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share\○整備課\★★★処分場本体\00発注資料\"/>
    </mc:Choice>
  </mc:AlternateContent>
  <xr:revisionPtr revIDLastSave="0" documentId="13_ncr:1_{F214494E-001E-406D-BE8E-DFC7E37FB528}" xr6:coauthVersionLast="47" xr6:coauthVersionMax="47" xr10:uidLastSave="{00000000-0000-0000-0000-000000000000}"/>
  <bookViews>
    <workbookView xWindow="-120" yWindow="-120" windowWidth="20730" windowHeight="11160" xr2:uid="{3BA9F8E0-A7AE-4BD0-8970-4A02D6F2889B}"/>
  </bookViews>
  <sheets>
    <sheet name="本工事内訳書（入札時提出用）" sheetId="1" r:id="rId1"/>
    <sheet name="別紙「工事内訳書の作成例」必ず最後まで読んでください。" sheetId="2" r:id="rId2"/>
  </sheets>
  <definedNames>
    <definedName name="_xlnm.Print_Area" localSheetId="1">別紙「工事内訳書の作成例」必ず最後まで読んでください。!$A$1:$X$114</definedName>
    <definedName name="_xlnm.Print_Area" localSheetId="0">'本工事内訳書（入札時提出用）'!$A$1:$X$114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7" i="2" l="1"/>
  <c r="Q84" i="2"/>
  <c r="Q77" i="2"/>
  <c r="Q83" i="2" s="1"/>
  <c r="Q67" i="2"/>
  <c r="Q63" i="2"/>
  <c r="Q61" i="2"/>
  <c r="Q53" i="2"/>
  <c r="Q51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3" i="2"/>
  <c r="Q87" i="1"/>
  <c r="Q84" i="1"/>
  <c r="Q77" i="1"/>
  <c r="Q83" i="1" s="1"/>
  <c r="Q67" i="1"/>
  <c r="Q63" i="1"/>
  <c r="Q61" i="1"/>
  <c r="Q53" i="1"/>
  <c r="Q51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3" i="1"/>
  <c r="Q86" i="2" l="1"/>
  <c r="Q89" i="2" s="1"/>
  <c r="Q92" i="2" s="1"/>
  <c r="Q93" i="2" s="1"/>
  <c r="Q94" i="2" s="1"/>
  <c r="Q50" i="2"/>
  <c r="Q49" i="2" s="1"/>
  <c r="Q48" i="2"/>
  <c r="Q48" i="1"/>
  <c r="Q66" i="1" s="1"/>
  <c r="Q69" i="1" s="1"/>
  <c r="Q72" i="1" s="1"/>
  <c r="Q73" i="1" s="1"/>
  <c r="Q50" i="1"/>
  <c r="Q49" i="1" s="1"/>
  <c r="Q86" i="1"/>
  <c r="Q89" i="1" s="1"/>
  <c r="Q92" i="1" s="1"/>
  <c r="Q66" i="2" l="1"/>
  <c r="Q69" i="2" s="1"/>
  <c r="Q72" i="2" s="1"/>
  <c r="Q97" i="2" s="1"/>
  <c r="Q98" i="2" s="1"/>
  <c r="Q99" i="2" s="1"/>
  <c r="Q97" i="1"/>
  <c r="Q98" i="1" s="1"/>
  <c r="Q99" i="1" s="1"/>
  <c r="Q93" i="1"/>
  <c r="Q94" i="1" s="1"/>
  <c r="Q74" i="1"/>
  <c r="Q73" i="2" l="1"/>
  <c r="Q74" i="2" s="1"/>
</calcChain>
</file>

<file path=xl/sharedStrings.xml><?xml version="1.0" encoding="utf-8"?>
<sst xmlns="http://schemas.openxmlformats.org/spreadsheetml/2006/main" count="364" uniqueCount="80">
  <si>
    <t/>
  </si>
  <si>
    <t>(工事名称)</t>
    <rPh sb="1" eb="3">
      <t>コウジ</t>
    </rPh>
    <rPh sb="3" eb="5">
      <t>メイショウ</t>
    </rPh>
    <phoneticPr fontId="6"/>
  </si>
  <si>
    <t>工事区分・工種・種別・細別・規格</t>
    <rPh sb="0" eb="2">
      <t>コウジ</t>
    </rPh>
    <rPh sb="2" eb="4">
      <t>クブン</t>
    </rPh>
    <rPh sb="5" eb="7">
      <t>コウシュ</t>
    </rPh>
    <rPh sb="8" eb="10">
      <t>シュベツ</t>
    </rPh>
    <rPh sb="11" eb="13">
      <t>サイベツ</t>
    </rPh>
    <rPh sb="14" eb="16">
      <t>キカク</t>
    </rPh>
    <phoneticPr fontId="6"/>
  </si>
  <si>
    <t>数　量</t>
    <rPh sb="0" eb="1">
      <t>カズ</t>
    </rPh>
    <rPh sb="2" eb="3">
      <t>リョウ</t>
    </rPh>
    <phoneticPr fontId="6"/>
  </si>
  <si>
    <t>単位</t>
    <rPh sb="0" eb="2">
      <t>タンイ</t>
    </rPh>
    <phoneticPr fontId="6"/>
  </si>
  <si>
    <t>単　価</t>
    <rPh sb="0" eb="1">
      <t>タン</t>
    </rPh>
    <rPh sb="2" eb="3">
      <t>アタイ</t>
    </rPh>
    <phoneticPr fontId="6"/>
  </si>
  <si>
    <t>金　額</t>
    <rPh sb="0" eb="1">
      <t>キン</t>
    </rPh>
    <rPh sb="2" eb="3">
      <t>ガク</t>
    </rPh>
    <phoneticPr fontId="6"/>
  </si>
  <si>
    <t>摘　　要</t>
    <rPh sb="0" eb="1">
      <t>チャク</t>
    </rPh>
    <rPh sb="3" eb="4">
      <t>ヨウ</t>
    </rPh>
    <phoneticPr fontId="6"/>
  </si>
  <si>
    <t>＊＊本工事費＊＊</t>
  </si>
  <si>
    <t>土工</t>
  </si>
  <si>
    <t xml:space="preserve">      1      </t>
  </si>
  <si>
    <t>式</t>
  </si>
  <si>
    <t>掘削工</t>
  </si>
  <si>
    <t>路体盛土工</t>
  </si>
  <si>
    <t>土砂運搬工</t>
  </si>
  <si>
    <t>不足土</t>
  </si>
  <si>
    <t>法面整形工</t>
  </si>
  <si>
    <t>地下水集排水施設工</t>
  </si>
  <si>
    <t>地下水集排水施設設置工</t>
  </si>
  <si>
    <t>遮水工</t>
  </si>
  <si>
    <t>遮水工設置工</t>
  </si>
  <si>
    <t>浸出水集排水施設工</t>
  </si>
  <si>
    <t>浸出水集排水施設設置工</t>
  </si>
  <si>
    <t>雨水排水設備工</t>
  </si>
  <si>
    <t>雨水集排水設備設置工</t>
  </si>
  <si>
    <t>道路設備工</t>
  </si>
  <si>
    <t>道路設備設置工</t>
  </si>
  <si>
    <t>法面工</t>
  </si>
  <si>
    <t>調整池工</t>
  </si>
  <si>
    <t>調整池設置工</t>
  </si>
  <si>
    <t>擁壁工</t>
  </si>
  <si>
    <t>擁壁設置工</t>
  </si>
  <si>
    <t>門扉・囲障</t>
  </si>
  <si>
    <t>防護柵工</t>
  </si>
  <si>
    <t>モニタリング施設工</t>
  </si>
  <si>
    <t>地下水観測井戸</t>
  </si>
  <si>
    <t>構造物取壊し工</t>
  </si>
  <si>
    <t>現場打ち洗車施設工</t>
  </si>
  <si>
    <t>現場打ち洗車設備設置工</t>
  </si>
  <si>
    <t>その他</t>
  </si>
  <si>
    <t>誘導員</t>
  </si>
  <si>
    <t>付帯施設</t>
  </si>
  <si>
    <t>仮設工</t>
  </si>
  <si>
    <t>伐採工</t>
  </si>
  <si>
    <t>＊＊直接工事費＊＊</t>
  </si>
  <si>
    <t>＊＊共通仮設費＊＊</t>
  </si>
  <si>
    <t>＊＊運搬費＊＊</t>
  </si>
  <si>
    <t>運搬費</t>
  </si>
  <si>
    <t>＊＊準備費＊＊</t>
  </si>
  <si>
    <t>伐採材運搬費</t>
  </si>
  <si>
    <t xml:space="preserve"> </t>
    <phoneticPr fontId="6"/>
  </si>
  <si>
    <t>1</t>
  </si>
  <si>
    <t>＊＊安全費＊＊</t>
  </si>
  <si>
    <t>現場環境改善費</t>
  </si>
  <si>
    <t>＊＊技術管理費＊＊</t>
  </si>
  <si>
    <t>土質試験費</t>
  </si>
  <si>
    <t>＊＊共通仮設費（率計上）＊＊</t>
  </si>
  <si>
    <t>＊＊純工事費＊＊</t>
  </si>
  <si>
    <t>＊＊現場管理費＊＊</t>
  </si>
  <si>
    <t>＊＊現場管理費（率分）＊＊</t>
  </si>
  <si>
    <t>＊＊工事原価＊＊</t>
  </si>
  <si>
    <t>＊＊一般管理費率分＊＊</t>
  </si>
  <si>
    <t>＊＊契約保証金＊＊</t>
    <rPh sb="2" eb="4">
      <t>ケイヤク</t>
    </rPh>
    <rPh sb="4" eb="6">
      <t>ホショウ</t>
    </rPh>
    <rPh sb="6" eb="7">
      <t>キン</t>
    </rPh>
    <phoneticPr fontId="6"/>
  </si>
  <si>
    <t>＊＊工事価格計＊＊</t>
  </si>
  <si>
    <t>＊＊消費税相当額＊＊</t>
  </si>
  <si>
    <t>＊＊工事費＊＊</t>
  </si>
  <si>
    <t>浸出水処理処理施設設置工事</t>
  </si>
  <si>
    <t>土木建築工事</t>
  </si>
  <si>
    <t>機械設備工事</t>
  </si>
  <si>
    <t>配管工事</t>
  </si>
  <si>
    <t>電気設備工事</t>
  </si>
  <si>
    <t>計装工事</t>
  </si>
  <si>
    <t>（仮称）新産業廃棄物最終処分場建設工事</t>
    <rPh sb="1" eb="3">
      <t>カショウ</t>
    </rPh>
    <rPh sb="4" eb="15">
      <t>シンサンギョウハイキブツサイシュウショブンジョウ</t>
    </rPh>
    <rPh sb="15" eb="19">
      <t>ケンセツコウジ</t>
    </rPh>
    <phoneticPr fontId="4"/>
  </si>
  <si>
    <t>＊＊全体工事価格計＊＊</t>
    <rPh sb="2" eb="4">
      <t>ゼンタイ</t>
    </rPh>
    <phoneticPr fontId="4"/>
  </si>
  <si>
    <t>＊＊全体消費税相当額＊＊</t>
    <rPh sb="2" eb="4">
      <t>ゼンタイ</t>
    </rPh>
    <phoneticPr fontId="4"/>
  </si>
  <si>
    <t>＊＊全体工事費＊＊</t>
    <rPh sb="2" eb="4">
      <t>ゼンタイ</t>
    </rPh>
    <phoneticPr fontId="4"/>
  </si>
  <si>
    <t>会社名</t>
    <rPh sb="0" eb="3">
      <t>カイシャメイ</t>
    </rPh>
    <phoneticPr fontId="4"/>
  </si>
  <si>
    <t>印</t>
    <rPh sb="0" eb="1">
      <t>イン</t>
    </rPh>
    <phoneticPr fontId="4"/>
  </si>
  <si>
    <t>工事費内訳書（入札時　提出用）</t>
    <rPh sb="0" eb="1">
      <t>コウ</t>
    </rPh>
    <rPh sb="1" eb="2">
      <t>コト</t>
    </rPh>
    <rPh sb="2" eb="3">
      <t>ヒ</t>
    </rPh>
    <rPh sb="3" eb="4">
      <t>ナイ</t>
    </rPh>
    <rPh sb="4" eb="5">
      <t>ヤク</t>
    </rPh>
    <rPh sb="5" eb="6">
      <t>ショ</t>
    </rPh>
    <rPh sb="7" eb="10">
      <t>ニュウサツジ</t>
    </rPh>
    <rPh sb="11" eb="14">
      <t>テイシュツヨウ</t>
    </rPh>
    <phoneticPr fontId="6"/>
  </si>
  <si>
    <t>浸出水処理施設設置工事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</si>
</sst>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\ 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3" fillId="0" borderId="0" xfId="3" applyFont="1"/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7" fillId="0" borderId="0" xfId="3" applyFont="1" applyAlignment="1">
      <alignment horizontal="distributed"/>
    </xf>
    <xf numFmtId="0" fontId="8" fillId="0" borderId="0" xfId="3" applyFont="1" applyAlignment="1">
      <alignment horizontal="distributed"/>
    </xf>
    <xf numFmtId="0" fontId="3" fillId="0" borderId="1" xfId="3" applyFont="1" applyBorder="1"/>
    <xf numFmtId="0" fontId="3" fillId="0" borderId="1" xfId="3" applyFont="1" applyBorder="1" applyAlignment="1">
      <alignment horizontal="distributed"/>
    </xf>
    <xf numFmtId="0" fontId="3" fillId="0" borderId="0" xfId="3" applyFont="1" applyAlignment="1">
      <alignment horizontal="distributed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10" xfId="3" applyFont="1" applyBorder="1" applyAlignment="1">
      <alignment horizontal="right" vertical="center"/>
    </xf>
    <xf numFmtId="0" fontId="3" fillId="0" borderId="9" xfId="3" applyFont="1" applyBorder="1" applyAlignment="1">
      <alignment horizontal="center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center" vertical="center"/>
    </xf>
    <xf numFmtId="0" fontId="3" fillId="0" borderId="10" xfId="3" quotePrefix="1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3" fillId="0" borderId="16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7" xfId="3" applyFont="1" applyBorder="1" applyAlignment="1">
      <alignment horizontal="right" vertical="center"/>
    </xf>
    <xf numFmtId="0" fontId="3" fillId="0" borderId="18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0" fontId="3" fillId="0" borderId="11" xfId="0" applyNumberFormat="1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176" fontId="3" fillId="0" borderId="11" xfId="2" applyNumberFormat="1" applyFont="1" applyBorder="1" applyAlignment="1">
      <alignment horizontal="center" vertical="center"/>
    </xf>
    <xf numFmtId="10" fontId="3" fillId="0" borderId="11" xfId="2" applyNumberFormat="1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" fontId="3" fillId="0" borderId="0" xfId="3" applyNumberFormat="1" applyFont="1"/>
    <xf numFmtId="38" fontId="3" fillId="0" borderId="0" xfId="1" applyFont="1" applyAlignment="1"/>
    <xf numFmtId="0" fontId="3" fillId="0" borderId="0" xfId="0" applyFont="1" applyAlignment="1"/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horizontal="right"/>
    </xf>
    <xf numFmtId="38" fontId="3" fillId="2" borderId="9" xfId="1" applyFont="1" applyFill="1" applyBorder="1" applyAlignment="1">
      <alignment horizontal="right" vertical="center"/>
    </xf>
    <xf numFmtId="177" fontId="3" fillId="0" borderId="20" xfId="3" applyNumberFormat="1" applyFont="1" applyBorder="1" applyAlignment="1">
      <alignment horizontal="left" vertical="center"/>
    </xf>
    <xf numFmtId="38" fontId="3" fillId="2" borderId="11" xfId="1" applyFont="1" applyFill="1" applyBorder="1" applyAlignment="1">
      <alignment horizontal="right" vertical="center"/>
    </xf>
    <xf numFmtId="0" fontId="3" fillId="0" borderId="9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9" xfId="3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1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5" xfId="3" applyFont="1" applyBorder="1" applyAlignment="1">
      <alignment vertical="center"/>
    </xf>
    <xf numFmtId="0" fontId="3" fillId="0" borderId="19" xfId="3" applyFont="1" applyBorder="1" applyAlignment="1">
      <alignment vertical="center"/>
    </xf>
    <xf numFmtId="0" fontId="3" fillId="0" borderId="0" xfId="3" applyFont="1" applyAlignment="1">
      <alignment horizontal="right"/>
    </xf>
    <xf numFmtId="0" fontId="3" fillId="0" borderId="9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9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distributed"/>
    </xf>
    <xf numFmtId="0" fontId="5" fillId="0" borderId="0" xfId="3" applyFont="1" applyAlignment="1">
      <alignment horizontal="center"/>
    </xf>
    <xf numFmtId="0" fontId="8" fillId="0" borderId="1" xfId="3" applyFont="1" applyBorder="1" applyAlignment="1">
      <alignment horizontal="distributed"/>
    </xf>
    <xf numFmtId="0" fontId="3" fillId="2" borderId="1" xfId="3" applyFont="1" applyFill="1" applyBorder="1" applyAlignment="1">
      <alignment horizontal="center"/>
    </xf>
    <xf numFmtId="38" fontId="3" fillId="0" borderId="0" xfId="1" applyFont="1" applyAlignment="1">
      <alignment horizontal="right"/>
    </xf>
    <xf numFmtId="38" fontId="3" fillId="2" borderId="17" xfId="1" applyFont="1" applyFill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17C7EFCD-DD46-4DFF-8B5E-8CA3CD4EE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114300</xdr:rowOff>
    </xdr:from>
    <xdr:to>
      <xdr:col>12</xdr:col>
      <xdr:colOff>314325</xdr:colOff>
      <xdr:row>9</xdr:row>
      <xdr:rowOff>104775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432C4DE8-526A-49D7-B214-395414ADD4DA}"/>
            </a:ext>
          </a:extLst>
        </xdr:cNvPr>
        <xdr:cNvSpPr>
          <a:spLocks noChangeArrowheads="1"/>
        </xdr:cNvSpPr>
      </xdr:nvSpPr>
      <xdr:spPr bwMode="auto">
        <a:xfrm>
          <a:off x="1076325" y="1343025"/>
          <a:ext cx="3819525" cy="571500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初期値では金額は入っていません。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受注者が、このような網掛け部分に、会社で考えている金額を記入することで、ダウンロード時の状態で設定されている関数により金額が自動計算されます。</a:t>
          </a:r>
        </a:p>
      </xdr:txBody>
    </xdr:sp>
    <xdr:clientData/>
  </xdr:twoCellAnchor>
  <xdr:twoCellAnchor>
    <xdr:from>
      <xdr:col>10</xdr:col>
      <xdr:colOff>466725</xdr:colOff>
      <xdr:row>54</xdr:row>
      <xdr:rowOff>47625</xdr:rowOff>
    </xdr:from>
    <xdr:to>
      <xdr:col>14</xdr:col>
      <xdr:colOff>733425</xdr:colOff>
      <xdr:row>56</xdr:row>
      <xdr:rowOff>66675</xdr:rowOff>
    </xdr:to>
    <xdr:sp macro="" textlink="">
      <xdr:nvSpPr>
        <xdr:cNvPr id="4" name="Rectangle 23">
          <a:extLst>
            <a:ext uri="{FF2B5EF4-FFF2-40B4-BE49-F238E27FC236}">
              <a16:creationId xmlns:a16="http://schemas.microsoft.com/office/drawing/2014/main" id="{0F2E495C-FD3E-4EC6-A62A-407AA02F1560}"/>
            </a:ext>
          </a:extLst>
        </xdr:cNvPr>
        <xdr:cNvSpPr>
          <a:spLocks noChangeArrowheads="1"/>
        </xdr:cNvSpPr>
      </xdr:nvSpPr>
      <xdr:spPr bwMode="auto">
        <a:xfrm>
          <a:off x="2181225" y="12611100"/>
          <a:ext cx="3657600" cy="42862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直接工事費を計上します。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直接工事費は、それぞれの金額を記入することで自動計算されます。</a:t>
          </a:r>
        </a:p>
      </xdr:txBody>
    </xdr:sp>
    <xdr:clientData/>
  </xdr:twoCellAnchor>
  <xdr:twoCellAnchor>
    <xdr:from>
      <xdr:col>11</xdr:col>
      <xdr:colOff>114300</xdr:colOff>
      <xdr:row>99</xdr:row>
      <xdr:rowOff>104775</xdr:rowOff>
    </xdr:from>
    <xdr:to>
      <xdr:col>15</xdr:col>
      <xdr:colOff>28575</xdr:colOff>
      <xdr:row>101</xdr:row>
      <xdr:rowOff>57150</xdr:rowOff>
    </xdr:to>
    <xdr:sp macro="" textlink="">
      <xdr:nvSpPr>
        <xdr:cNvPr id="5" name="Rectangle 32">
          <a:extLst>
            <a:ext uri="{FF2B5EF4-FFF2-40B4-BE49-F238E27FC236}">
              <a16:creationId xmlns:a16="http://schemas.microsoft.com/office/drawing/2014/main" id="{AA57CC5E-95B0-4392-9282-6D0F81CB4336}"/>
            </a:ext>
          </a:extLst>
        </xdr:cNvPr>
        <xdr:cNvSpPr>
          <a:spLocks noChangeArrowheads="1"/>
        </xdr:cNvSpPr>
      </xdr:nvSpPr>
      <xdr:spPr bwMode="auto">
        <a:xfrm>
          <a:off x="3381375" y="23193375"/>
          <a:ext cx="2857500" cy="42862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土木工事と浸出水処理施設設置工事を合わせた、　　　　全体工事価格が、入札金額となります。</a:t>
          </a:r>
        </a:p>
      </xdr:txBody>
    </xdr:sp>
    <xdr:clientData/>
  </xdr:twoCellAnchor>
  <xdr:twoCellAnchor>
    <xdr:from>
      <xdr:col>16</xdr:col>
      <xdr:colOff>209550</xdr:colOff>
      <xdr:row>95</xdr:row>
      <xdr:rowOff>171450</xdr:rowOff>
    </xdr:from>
    <xdr:to>
      <xdr:col>19</xdr:col>
      <xdr:colOff>9525</xdr:colOff>
      <xdr:row>97</xdr:row>
      <xdr:rowOff>76200</xdr:rowOff>
    </xdr:to>
    <xdr:sp macro="" textlink="">
      <xdr:nvSpPr>
        <xdr:cNvPr id="6" name="Oval 31">
          <a:extLst>
            <a:ext uri="{FF2B5EF4-FFF2-40B4-BE49-F238E27FC236}">
              <a16:creationId xmlns:a16="http://schemas.microsoft.com/office/drawing/2014/main" id="{C88C967C-71EE-41D1-8DB7-5695530331F0}"/>
            </a:ext>
          </a:extLst>
        </xdr:cNvPr>
        <xdr:cNvSpPr>
          <a:spLocks noChangeArrowheads="1"/>
        </xdr:cNvSpPr>
      </xdr:nvSpPr>
      <xdr:spPr bwMode="auto">
        <a:xfrm>
          <a:off x="6515100" y="22307550"/>
          <a:ext cx="1190625" cy="381000"/>
        </a:xfrm>
        <a:prstGeom prst="ellipse">
          <a:avLst/>
        </a:prstGeom>
        <a:noFill/>
        <a:ln w="38100">
          <a:solidFill>
            <a:srgbClr val="0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103</xdr:row>
      <xdr:rowOff>114300</xdr:rowOff>
    </xdr:from>
    <xdr:to>
      <xdr:col>18</xdr:col>
      <xdr:colOff>66675</xdr:colOff>
      <xdr:row>106</xdr:row>
      <xdr:rowOff>161925</xdr:rowOff>
    </xdr:to>
    <xdr:sp macro="" textlink="">
      <xdr:nvSpPr>
        <xdr:cNvPr id="8" name="Rectangle 30">
          <a:extLst>
            <a:ext uri="{FF2B5EF4-FFF2-40B4-BE49-F238E27FC236}">
              <a16:creationId xmlns:a16="http://schemas.microsoft.com/office/drawing/2014/main" id="{768C654C-2BF3-492A-98BC-DA137E9C9DE3}"/>
            </a:ext>
          </a:extLst>
        </xdr:cNvPr>
        <xdr:cNvSpPr>
          <a:spLocks noChangeArrowheads="1"/>
        </xdr:cNvSpPr>
      </xdr:nvSpPr>
      <xdr:spPr bwMode="auto">
        <a:xfrm>
          <a:off x="466725" y="24155400"/>
          <a:ext cx="7200900" cy="762000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■この内訳書は，「ダウンロード時の状態」ではエクセルの機能により、請負工事費まで自動的に計算されるよう設定されています。しかし、金額記入等の入力時に、誤って初期設定の関数を削除してしまう等を行うと、自動計算されず、間違った請負工事費が計算される恐れもありますので、御注意下さい。</a:t>
          </a:r>
        </a:p>
      </xdr:txBody>
    </xdr:sp>
    <xdr:clientData/>
  </xdr:twoCellAnchor>
  <xdr:twoCellAnchor>
    <xdr:from>
      <xdr:col>15</xdr:col>
      <xdr:colOff>28575</xdr:colOff>
      <xdr:row>97</xdr:row>
      <xdr:rowOff>20404</xdr:rowOff>
    </xdr:from>
    <xdr:to>
      <xdr:col>16</xdr:col>
      <xdr:colOff>383913</xdr:colOff>
      <xdr:row>100</xdr:row>
      <xdr:rowOff>80963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39D5467-8EB2-621D-A60D-B380BDF68F7D}"/>
            </a:ext>
          </a:extLst>
        </xdr:cNvPr>
        <xdr:cNvCxnSpPr>
          <a:stCxn id="5" idx="3"/>
          <a:endCxn id="6" idx="3"/>
        </xdr:cNvCxnSpPr>
      </xdr:nvCxnSpPr>
      <xdr:spPr>
        <a:xfrm flipV="1">
          <a:off x="6238875" y="22632754"/>
          <a:ext cx="450588" cy="7749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704850</xdr:colOff>
      <xdr:row>48</xdr:row>
      <xdr:rowOff>10879</xdr:rowOff>
    </xdr:from>
    <xdr:to>
      <xdr:col>16</xdr:col>
      <xdr:colOff>412488</xdr:colOff>
      <xdr:row>54</xdr:row>
      <xdr:rowOff>28575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0C84284-8EEB-ADE5-6375-DA6185E98CBD}"/>
            </a:ext>
          </a:extLst>
        </xdr:cNvPr>
        <xdr:cNvCxnSpPr>
          <a:endCxn id="13" idx="3"/>
        </xdr:cNvCxnSpPr>
      </xdr:nvCxnSpPr>
      <xdr:spPr>
        <a:xfrm flipV="1">
          <a:off x="5810250" y="11145604"/>
          <a:ext cx="907788" cy="14464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46</xdr:row>
      <xdr:rowOff>161925</xdr:rowOff>
    </xdr:from>
    <xdr:to>
      <xdr:col>19</xdr:col>
      <xdr:colOff>38100</xdr:colOff>
      <xdr:row>48</xdr:row>
      <xdr:rowOff>66675</xdr:rowOff>
    </xdr:to>
    <xdr:sp macro="" textlink="">
      <xdr:nvSpPr>
        <xdr:cNvPr id="13" name="Oval 31">
          <a:extLst>
            <a:ext uri="{FF2B5EF4-FFF2-40B4-BE49-F238E27FC236}">
              <a16:creationId xmlns:a16="http://schemas.microsoft.com/office/drawing/2014/main" id="{5C258042-7E41-43BA-B0D7-E62B1E040920}"/>
            </a:ext>
          </a:extLst>
        </xdr:cNvPr>
        <xdr:cNvSpPr>
          <a:spLocks noChangeArrowheads="1"/>
        </xdr:cNvSpPr>
      </xdr:nvSpPr>
      <xdr:spPr bwMode="auto">
        <a:xfrm>
          <a:off x="6543675" y="10820400"/>
          <a:ext cx="1190625" cy="381000"/>
        </a:xfrm>
        <a:prstGeom prst="ellipse">
          <a:avLst/>
        </a:prstGeom>
        <a:noFill/>
        <a:ln w="38100">
          <a:solidFill>
            <a:srgbClr val="0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73</xdr:row>
      <xdr:rowOff>133350</xdr:rowOff>
    </xdr:from>
    <xdr:to>
      <xdr:col>15</xdr:col>
      <xdr:colOff>38100</xdr:colOff>
      <xdr:row>75</xdr:row>
      <xdr:rowOff>85725</xdr:rowOff>
    </xdr:to>
    <xdr:sp macro="" textlink="">
      <xdr:nvSpPr>
        <xdr:cNvPr id="15" name="Rectangle 32">
          <a:extLst>
            <a:ext uri="{FF2B5EF4-FFF2-40B4-BE49-F238E27FC236}">
              <a16:creationId xmlns:a16="http://schemas.microsoft.com/office/drawing/2014/main" id="{397DBE1F-A4B4-4393-88B2-988784DF44A1}"/>
            </a:ext>
          </a:extLst>
        </xdr:cNvPr>
        <xdr:cNvSpPr>
          <a:spLocks noChangeArrowheads="1"/>
        </xdr:cNvSpPr>
      </xdr:nvSpPr>
      <xdr:spPr bwMode="auto">
        <a:xfrm>
          <a:off x="3390900" y="17030700"/>
          <a:ext cx="2857500" cy="42862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土木工事の工事費となります。</a:t>
          </a:r>
        </a:p>
      </xdr:txBody>
    </xdr:sp>
    <xdr:clientData/>
  </xdr:twoCellAnchor>
  <xdr:twoCellAnchor>
    <xdr:from>
      <xdr:col>10</xdr:col>
      <xdr:colOff>1247775</xdr:colOff>
      <xdr:row>93</xdr:row>
      <xdr:rowOff>190500</xdr:rowOff>
    </xdr:from>
    <xdr:to>
      <xdr:col>14</xdr:col>
      <xdr:colOff>714375</xdr:colOff>
      <xdr:row>95</xdr:row>
      <xdr:rowOff>142875</xdr:rowOff>
    </xdr:to>
    <xdr:sp macro="" textlink="">
      <xdr:nvSpPr>
        <xdr:cNvPr id="16" name="Rectangle 32">
          <a:extLst>
            <a:ext uri="{FF2B5EF4-FFF2-40B4-BE49-F238E27FC236}">
              <a16:creationId xmlns:a16="http://schemas.microsoft.com/office/drawing/2014/main" id="{6AEEEE90-521A-4F63-9AD4-BA3FC7076B6A}"/>
            </a:ext>
          </a:extLst>
        </xdr:cNvPr>
        <xdr:cNvSpPr>
          <a:spLocks noChangeArrowheads="1"/>
        </xdr:cNvSpPr>
      </xdr:nvSpPr>
      <xdr:spPr bwMode="auto">
        <a:xfrm>
          <a:off x="2962275" y="21850350"/>
          <a:ext cx="2857500" cy="42862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浸出水処理施設設置工事の工事費となります。</a:t>
          </a:r>
        </a:p>
      </xdr:txBody>
    </xdr:sp>
    <xdr:clientData/>
  </xdr:twoCellAnchor>
  <xdr:twoCellAnchor>
    <xdr:from>
      <xdr:col>16</xdr:col>
      <xdr:colOff>257175</xdr:colOff>
      <xdr:row>92</xdr:row>
      <xdr:rowOff>200025</xdr:rowOff>
    </xdr:from>
    <xdr:to>
      <xdr:col>19</xdr:col>
      <xdr:colOff>57150</xdr:colOff>
      <xdr:row>94</xdr:row>
      <xdr:rowOff>104775</xdr:rowOff>
    </xdr:to>
    <xdr:sp macro="" textlink="">
      <xdr:nvSpPr>
        <xdr:cNvPr id="17" name="Oval 31">
          <a:extLst>
            <a:ext uri="{FF2B5EF4-FFF2-40B4-BE49-F238E27FC236}">
              <a16:creationId xmlns:a16="http://schemas.microsoft.com/office/drawing/2014/main" id="{673646F6-DA81-453B-8F5C-994EDCA4AF01}"/>
            </a:ext>
          </a:extLst>
        </xdr:cNvPr>
        <xdr:cNvSpPr>
          <a:spLocks noChangeArrowheads="1"/>
        </xdr:cNvSpPr>
      </xdr:nvSpPr>
      <xdr:spPr bwMode="auto">
        <a:xfrm>
          <a:off x="6562725" y="21621750"/>
          <a:ext cx="1190625" cy="381000"/>
        </a:xfrm>
        <a:prstGeom prst="ellipse">
          <a:avLst/>
        </a:prstGeom>
        <a:noFill/>
        <a:ln w="38100">
          <a:solidFill>
            <a:srgbClr val="0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72</xdr:row>
      <xdr:rowOff>190500</xdr:rowOff>
    </xdr:from>
    <xdr:to>
      <xdr:col>19</xdr:col>
      <xdr:colOff>66675</xdr:colOff>
      <xdr:row>74</xdr:row>
      <xdr:rowOff>95250</xdr:rowOff>
    </xdr:to>
    <xdr:sp macro="" textlink="">
      <xdr:nvSpPr>
        <xdr:cNvPr id="18" name="Oval 31">
          <a:extLst>
            <a:ext uri="{FF2B5EF4-FFF2-40B4-BE49-F238E27FC236}">
              <a16:creationId xmlns:a16="http://schemas.microsoft.com/office/drawing/2014/main" id="{5038704C-94DE-4976-BC0F-F159CA2F3EBF}"/>
            </a:ext>
          </a:extLst>
        </xdr:cNvPr>
        <xdr:cNvSpPr>
          <a:spLocks noChangeArrowheads="1"/>
        </xdr:cNvSpPr>
      </xdr:nvSpPr>
      <xdr:spPr bwMode="auto">
        <a:xfrm>
          <a:off x="6572250" y="16849725"/>
          <a:ext cx="1190625" cy="381000"/>
        </a:xfrm>
        <a:prstGeom prst="ellipse">
          <a:avLst/>
        </a:prstGeom>
        <a:noFill/>
        <a:ln w="38100">
          <a:solidFill>
            <a:srgbClr val="0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73</xdr:row>
      <xdr:rowOff>142875</xdr:rowOff>
    </xdr:from>
    <xdr:to>
      <xdr:col>16</xdr:col>
      <xdr:colOff>266700</xdr:colOff>
      <xdr:row>74</xdr:row>
      <xdr:rowOff>109538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5F9BF7AB-E92E-B4E9-B3C3-32485F5C601A}"/>
            </a:ext>
          </a:extLst>
        </xdr:cNvPr>
        <xdr:cNvCxnSpPr>
          <a:stCxn id="15" idx="3"/>
          <a:endCxn id="18" idx="2"/>
        </xdr:cNvCxnSpPr>
      </xdr:nvCxnSpPr>
      <xdr:spPr>
        <a:xfrm flipV="1">
          <a:off x="6248400" y="17040225"/>
          <a:ext cx="323850" cy="2047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714375</xdr:colOff>
      <xdr:row>93</xdr:row>
      <xdr:rowOff>152400</xdr:rowOff>
    </xdr:from>
    <xdr:to>
      <xdr:col>16</xdr:col>
      <xdr:colOff>257175</xdr:colOff>
      <xdr:row>94</xdr:row>
      <xdr:rowOff>166688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814CEC1B-7912-5566-42A5-F47DED772F38}"/>
            </a:ext>
          </a:extLst>
        </xdr:cNvPr>
        <xdr:cNvCxnSpPr>
          <a:stCxn id="16" idx="3"/>
          <a:endCxn id="17" idx="2"/>
        </xdr:cNvCxnSpPr>
      </xdr:nvCxnSpPr>
      <xdr:spPr>
        <a:xfrm flipV="1">
          <a:off x="5819775" y="21812250"/>
          <a:ext cx="742950" cy="2524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0B5E-7A8C-4761-9852-6CCEBBB0A1B9}">
  <dimension ref="B1:Y114"/>
  <sheetViews>
    <sheetView tabSelected="1"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3.625" style="1" customWidth="1"/>
    <col min="2" max="2" width="1.25" style="1" customWidth="1"/>
    <col min="3" max="8" width="2.125" style="1" customWidth="1"/>
    <col min="9" max="9" width="2.25" style="1" customWidth="1"/>
    <col min="10" max="10" width="2.625" style="1" customWidth="1"/>
    <col min="11" max="11" width="20.375" style="1" customWidth="1"/>
    <col min="12" max="12" width="17.25" style="1" bestFit="1" customWidth="1"/>
    <col min="13" max="13" width="6.875" style="1" customWidth="1"/>
    <col min="14" max="14" width="1.25" style="1" hidden="1" customWidth="1"/>
    <col min="15" max="15" width="14.5" style="1" customWidth="1"/>
    <col min="16" max="16" width="1.25" style="1" customWidth="1"/>
    <col min="17" max="17" width="17" style="40" customWidth="1"/>
    <col min="18" max="18" width="1.25" style="1" hidden="1" customWidth="1"/>
    <col min="19" max="20" width="1.25" style="1" customWidth="1"/>
    <col min="21" max="21" width="10.625" style="1" customWidth="1"/>
    <col min="22" max="22" width="7.25" style="1" customWidth="1"/>
    <col min="23" max="23" width="0.625" style="1" customWidth="1"/>
    <col min="24" max="24" width="1.875" style="1" customWidth="1"/>
    <col min="25" max="208" width="9" style="1"/>
    <col min="209" max="209" width="3.625" style="1" customWidth="1"/>
    <col min="210" max="210" width="1.25" style="1" customWidth="1"/>
    <col min="211" max="216" width="2.125" style="1" customWidth="1"/>
    <col min="217" max="217" width="2.25" style="1" customWidth="1"/>
    <col min="218" max="218" width="2.625" style="1" customWidth="1"/>
    <col min="219" max="219" width="20.375" style="1" customWidth="1"/>
    <col min="220" max="220" width="17.25" style="1" bestFit="1" customWidth="1"/>
    <col min="221" max="221" width="6.875" style="1" customWidth="1"/>
    <col min="222" max="222" width="0" style="1" hidden="1" customWidth="1"/>
    <col min="223" max="223" width="14.5" style="1" customWidth="1"/>
    <col min="224" max="224" width="1.25" style="1" customWidth="1"/>
    <col min="225" max="225" width="17" style="1" customWidth="1"/>
    <col min="226" max="226" width="0" style="1" hidden="1" customWidth="1"/>
    <col min="227" max="228" width="1.25" style="1" customWidth="1"/>
    <col min="229" max="229" width="10.625" style="1" customWidth="1"/>
    <col min="230" max="230" width="7.25" style="1" customWidth="1"/>
    <col min="231" max="231" width="0.625" style="1" customWidth="1"/>
    <col min="232" max="232" width="1.875" style="1" customWidth="1"/>
    <col min="233" max="464" width="9" style="1"/>
    <col min="465" max="465" width="3.625" style="1" customWidth="1"/>
    <col min="466" max="466" width="1.25" style="1" customWidth="1"/>
    <col min="467" max="472" width="2.125" style="1" customWidth="1"/>
    <col min="473" max="473" width="2.25" style="1" customWidth="1"/>
    <col min="474" max="474" width="2.625" style="1" customWidth="1"/>
    <col min="475" max="475" width="20.375" style="1" customWidth="1"/>
    <col min="476" max="476" width="17.25" style="1" bestFit="1" customWidth="1"/>
    <col min="477" max="477" width="6.875" style="1" customWidth="1"/>
    <col min="478" max="478" width="0" style="1" hidden="1" customWidth="1"/>
    <col min="479" max="479" width="14.5" style="1" customWidth="1"/>
    <col min="480" max="480" width="1.25" style="1" customWidth="1"/>
    <col min="481" max="481" width="17" style="1" customWidth="1"/>
    <col min="482" max="482" width="0" style="1" hidden="1" customWidth="1"/>
    <col min="483" max="484" width="1.25" style="1" customWidth="1"/>
    <col min="485" max="485" width="10.625" style="1" customWidth="1"/>
    <col min="486" max="486" width="7.25" style="1" customWidth="1"/>
    <col min="487" max="487" width="0.625" style="1" customWidth="1"/>
    <col min="488" max="488" width="1.875" style="1" customWidth="1"/>
    <col min="489" max="720" width="9" style="1"/>
    <col min="721" max="721" width="3.625" style="1" customWidth="1"/>
    <col min="722" max="722" width="1.25" style="1" customWidth="1"/>
    <col min="723" max="728" width="2.125" style="1" customWidth="1"/>
    <col min="729" max="729" width="2.25" style="1" customWidth="1"/>
    <col min="730" max="730" width="2.625" style="1" customWidth="1"/>
    <col min="731" max="731" width="20.375" style="1" customWidth="1"/>
    <col min="732" max="732" width="17.25" style="1" bestFit="1" customWidth="1"/>
    <col min="733" max="733" width="6.875" style="1" customWidth="1"/>
    <col min="734" max="734" width="0" style="1" hidden="1" customWidth="1"/>
    <col min="735" max="735" width="14.5" style="1" customWidth="1"/>
    <col min="736" max="736" width="1.25" style="1" customWidth="1"/>
    <col min="737" max="737" width="17" style="1" customWidth="1"/>
    <col min="738" max="738" width="0" style="1" hidden="1" customWidth="1"/>
    <col min="739" max="740" width="1.25" style="1" customWidth="1"/>
    <col min="741" max="741" width="10.625" style="1" customWidth="1"/>
    <col min="742" max="742" width="7.25" style="1" customWidth="1"/>
    <col min="743" max="743" width="0.625" style="1" customWidth="1"/>
    <col min="744" max="744" width="1.875" style="1" customWidth="1"/>
    <col min="745" max="976" width="9" style="1"/>
    <col min="977" max="977" width="3.625" style="1" customWidth="1"/>
    <col min="978" max="978" width="1.25" style="1" customWidth="1"/>
    <col min="979" max="984" width="2.125" style="1" customWidth="1"/>
    <col min="985" max="985" width="2.25" style="1" customWidth="1"/>
    <col min="986" max="986" width="2.625" style="1" customWidth="1"/>
    <col min="987" max="987" width="20.375" style="1" customWidth="1"/>
    <col min="988" max="988" width="17.25" style="1" bestFit="1" customWidth="1"/>
    <col min="989" max="989" width="6.875" style="1" customWidth="1"/>
    <col min="990" max="990" width="0" style="1" hidden="1" customWidth="1"/>
    <col min="991" max="991" width="14.5" style="1" customWidth="1"/>
    <col min="992" max="992" width="1.25" style="1" customWidth="1"/>
    <col min="993" max="993" width="17" style="1" customWidth="1"/>
    <col min="994" max="994" width="0" style="1" hidden="1" customWidth="1"/>
    <col min="995" max="996" width="1.25" style="1" customWidth="1"/>
    <col min="997" max="997" width="10.625" style="1" customWidth="1"/>
    <col min="998" max="998" width="7.25" style="1" customWidth="1"/>
    <col min="999" max="999" width="0.625" style="1" customWidth="1"/>
    <col min="1000" max="1000" width="1.875" style="1" customWidth="1"/>
    <col min="1001" max="1232" width="9" style="1"/>
    <col min="1233" max="1233" width="3.625" style="1" customWidth="1"/>
    <col min="1234" max="1234" width="1.25" style="1" customWidth="1"/>
    <col min="1235" max="1240" width="2.125" style="1" customWidth="1"/>
    <col min="1241" max="1241" width="2.25" style="1" customWidth="1"/>
    <col min="1242" max="1242" width="2.625" style="1" customWidth="1"/>
    <col min="1243" max="1243" width="20.375" style="1" customWidth="1"/>
    <col min="1244" max="1244" width="17.25" style="1" bestFit="1" customWidth="1"/>
    <col min="1245" max="1245" width="6.875" style="1" customWidth="1"/>
    <col min="1246" max="1246" width="0" style="1" hidden="1" customWidth="1"/>
    <col min="1247" max="1247" width="14.5" style="1" customWidth="1"/>
    <col min="1248" max="1248" width="1.25" style="1" customWidth="1"/>
    <col min="1249" max="1249" width="17" style="1" customWidth="1"/>
    <col min="1250" max="1250" width="0" style="1" hidden="1" customWidth="1"/>
    <col min="1251" max="1252" width="1.25" style="1" customWidth="1"/>
    <col min="1253" max="1253" width="10.625" style="1" customWidth="1"/>
    <col min="1254" max="1254" width="7.25" style="1" customWidth="1"/>
    <col min="1255" max="1255" width="0.625" style="1" customWidth="1"/>
    <col min="1256" max="1256" width="1.875" style="1" customWidth="1"/>
    <col min="1257" max="1488" width="9" style="1"/>
    <col min="1489" max="1489" width="3.625" style="1" customWidth="1"/>
    <col min="1490" max="1490" width="1.25" style="1" customWidth="1"/>
    <col min="1491" max="1496" width="2.125" style="1" customWidth="1"/>
    <col min="1497" max="1497" width="2.25" style="1" customWidth="1"/>
    <col min="1498" max="1498" width="2.625" style="1" customWidth="1"/>
    <col min="1499" max="1499" width="20.375" style="1" customWidth="1"/>
    <col min="1500" max="1500" width="17.25" style="1" bestFit="1" customWidth="1"/>
    <col min="1501" max="1501" width="6.875" style="1" customWidth="1"/>
    <col min="1502" max="1502" width="0" style="1" hidden="1" customWidth="1"/>
    <col min="1503" max="1503" width="14.5" style="1" customWidth="1"/>
    <col min="1504" max="1504" width="1.25" style="1" customWidth="1"/>
    <col min="1505" max="1505" width="17" style="1" customWidth="1"/>
    <col min="1506" max="1506" width="0" style="1" hidden="1" customWidth="1"/>
    <col min="1507" max="1508" width="1.25" style="1" customWidth="1"/>
    <col min="1509" max="1509" width="10.625" style="1" customWidth="1"/>
    <col min="1510" max="1510" width="7.25" style="1" customWidth="1"/>
    <col min="1511" max="1511" width="0.625" style="1" customWidth="1"/>
    <col min="1512" max="1512" width="1.875" style="1" customWidth="1"/>
    <col min="1513" max="1744" width="9" style="1"/>
    <col min="1745" max="1745" width="3.625" style="1" customWidth="1"/>
    <col min="1746" max="1746" width="1.25" style="1" customWidth="1"/>
    <col min="1747" max="1752" width="2.125" style="1" customWidth="1"/>
    <col min="1753" max="1753" width="2.25" style="1" customWidth="1"/>
    <col min="1754" max="1754" width="2.625" style="1" customWidth="1"/>
    <col min="1755" max="1755" width="20.375" style="1" customWidth="1"/>
    <col min="1756" max="1756" width="17.25" style="1" bestFit="1" customWidth="1"/>
    <col min="1757" max="1757" width="6.875" style="1" customWidth="1"/>
    <col min="1758" max="1758" width="0" style="1" hidden="1" customWidth="1"/>
    <col min="1759" max="1759" width="14.5" style="1" customWidth="1"/>
    <col min="1760" max="1760" width="1.25" style="1" customWidth="1"/>
    <col min="1761" max="1761" width="17" style="1" customWidth="1"/>
    <col min="1762" max="1762" width="0" style="1" hidden="1" customWidth="1"/>
    <col min="1763" max="1764" width="1.25" style="1" customWidth="1"/>
    <col min="1765" max="1765" width="10.625" style="1" customWidth="1"/>
    <col min="1766" max="1766" width="7.25" style="1" customWidth="1"/>
    <col min="1767" max="1767" width="0.625" style="1" customWidth="1"/>
    <col min="1768" max="1768" width="1.875" style="1" customWidth="1"/>
    <col min="1769" max="2000" width="9" style="1"/>
    <col min="2001" max="2001" width="3.625" style="1" customWidth="1"/>
    <col min="2002" max="2002" width="1.25" style="1" customWidth="1"/>
    <col min="2003" max="2008" width="2.125" style="1" customWidth="1"/>
    <col min="2009" max="2009" width="2.25" style="1" customWidth="1"/>
    <col min="2010" max="2010" width="2.625" style="1" customWidth="1"/>
    <col min="2011" max="2011" width="20.375" style="1" customWidth="1"/>
    <col min="2012" max="2012" width="17.25" style="1" bestFit="1" customWidth="1"/>
    <col min="2013" max="2013" width="6.875" style="1" customWidth="1"/>
    <col min="2014" max="2014" width="0" style="1" hidden="1" customWidth="1"/>
    <col min="2015" max="2015" width="14.5" style="1" customWidth="1"/>
    <col min="2016" max="2016" width="1.25" style="1" customWidth="1"/>
    <col min="2017" max="2017" width="17" style="1" customWidth="1"/>
    <col min="2018" max="2018" width="0" style="1" hidden="1" customWidth="1"/>
    <col min="2019" max="2020" width="1.25" style="1" customWidth="1"/>
    <col min="2021" max="2021" width="10.625" style="1" customWidth="1"/>
    <col min="2022" max="2022" width="7.25" style="1" customWidth="1"/>
    <col min="2023" max="2023" width="0.625" style="1" customWidth="1"/>
    <col min="2024" max="2024" width="1.875" style="1" customWidth="1"/>
    <col min="2025" max="2256" width="9" style="1"/>
    <col min="2257" max="2257" width="3.625" style="1" customWidth="1"/>
    <col min="2258" max="2258" width="1.25" style="1" customWidth="1"/>
    <col min="2259" max="2264" width="2.125" style="1" customWidth="1"/>
    <col min="2265" max="2265" width="2.25" style="1" customWidth="1"/>
    <col min="2266" max="2266" width="2.625" style="1" customWidth="1"/>
    <col min="2267" max="2267" width="20.375" style="1" customWidth="1"/>
    <col min="2268" max="2268" width="17.25" style="1" bestFit="1" customWidth="1"/>
    <col min="2269" max="2269" width="6.875" style="1" customWidth="1"/>
    <col min="2270" max="2270" width="0" style="1" hidden="1" customWidth="1"/>
    <col min="2271" max="2271" width="14.5" style="1" customWidth="1"/>
    <col min="2272" max="2272" width="1.25" style="1" customWidth="1"/>
    <col min="2273" max="2273" width="17" style="1" customWidth="1"/>
    <col min="2274" max="2274" width="0" style="1" hidden="1" customWidth="1"/>
    <col min="2275" max="2276" width="1.25" style="1" customWidth="1"/>
    <col min="2277" max="2277" width="10.625" style="1" customWidth="1"/>
    <col min="2278" max="2278" width="7.25" style="1" customWidth="1"/>
    <col min="2279" max="2279" width="0.625" style="1" customWidth="1"/>
    <col min="2280" max="2280" width="1.875" style="1" customWidth="1"/>
    <col min="2281" max="2512" width="9" style="1"/>
    <col min="2513" max="2513" width="3.625" style="1" customWidth="1"/>
    <col min="2514" max="2514" width="1.25" style="1" customWidth="1"/>
    <col min="2515" max="2520" width="2.125" style="1" customWidth="1"/>
    <col min="2521" max="2521" width="2.25" style="1" customWidth="1"/>
    <col min="2522" max="2522" width="2.625" style="1" customWidth="1"/>
    <col min="2523" max="2523" width="20.375" style="1" customWidth="1"/>
    <col min="2524" max="2524" width="17.25" style="1" bestFit="1" customWidth="1"/>
    <col min="2525" max="2525" width="6.875" style="1" customWidth="1"/>
    <col min="2526" max="2526" width="0" style="1" hidden="1" customWidth="1"/>
    <col min="2527" max="2527" width="14.5" style="1" customWidth="1"/>
    <col min="2528" max="2528" width="1.25" style="1" customWidth="1"/>
    <col min="2529" max="2529" width="17" style="1" customWidth="1"/>
    <col min="2530" max="2530" width="0" style="1" hidden="1" customWidth="1"/>
    <col min="2531" max="2532" width="1.25" style="1" customWidth="1"/>
    <col min="2533" max="2533" width="10.625" style="1" customWidth="1"/>
    <col min="2534" max="2534" width="7.25" style="1" customWidth="1"/>
    <col min="2535" max="2535" width="0.625" style="1" customWidth="1"/>
    <col min="2536" max="2536" width="1.875" style="1" customWidth="1"/>
    <col min="2537" max="2768" width="9" style="1"/>
    <col min="2769" max="2769" width="3.625" style="1" customWidth="1"/>
    <col min="2770" max="2770" width="1.25" style="1" customWidth="1"/>
    <col min="2771" max="2776" width="2.125" style="1" customWidth="1"/>
    <col min="2777" max="2777" width="2.25" style="1" customWidth="1"/>
    <col min="2778" max="2778" width="2.625" style="1" customWidth="1"/>
    <col min="2779" max="2779" width="20.375" style="1" customWidth="1"/>
    <col min="2780" max="2780" width="17.25" style="1" bestFit="1" customWidth="1"/>
    <col min="2781" max="2781" width="6.875" style="1" customWidth="1"/>
    <col min="2782" max="2782" width="0" style="1" hidden="1" customWidth="1"/>
    <col min="2783" max="2783" width="14.5" style="1" customWidth="1"/>
    <col min="2784" max="2784" width="1.25" style="1" customWidth="1"/>
    <col min="2785" max="2785" width="17" style="1" customWidth="1"/>
    <col min="2786" max="2786" width="0" style="1" hidden="1" customWidth="1"/>
    <col min="2787" max="2788" width="1.25" style="1" customWidth="1"/>
    <col min="2789" max="2789" width="10.625" style="1" customWidth="1"/>
    <col min="2790" max="2790" width="7.25" style="1" customWidth="1"/>
    <col min="2791" max="2791" width="0.625" style="1" customWidth="1"/>
    <col min="2792" max="2792" width="1.875" style="1" customWidth="1"/>
    <col min="2793" max="3024" width="9" style="1"/>
    <col min="3025" max="3025" width="3.625" style="1" customWidth="1"/>
    <col min="3026" max="3026" width="1.25" style="1" customWidth="1"/>
    <col min="3027" max="3032" width="2.125" style="1" customWidth="1"/>
    <col min="3033" max="3033" width="2.25" style="1" customWidth="1"/>
    <col min="3034" max="3034" width="2.625" style="1" customWidth="1"/>
    <col min="3035" max="3035" width="20.375" style="1" customWidth="1"/>
    <col min="3036" max="3036" width="17.25" style="1" bestFit="1" customWidth="1"/>
    <col min="3037" max="3037" width="6.875" style="1" customWidth="1"/>
    <col min="3038" max="3038" width="0" style="1" hidden="1" customWidth="1"/>
    <col min="3039" max="3039" width="14.5" style="1" customWidth="1"/>
    <col min="3040" max="3040" width="1.25" style="1" customWidth="1"/>
    <col min="3041" max="3041" width="17" style="1" customWidth="1"/>
    <col min="3042" max="3042" width="0" style="1" hidden="1" customWidth="1"/>
    <col min="3043" max="3044" width="1.25" style="1" customWidth="1"/>
    <col min="3045" max="3045" width="10.625" style="1" customWidth="1"/>
    <col min="3046" max="3046" width="7.25" style="1" customWidth="1"/>
    <col min="3047" max="3047" width="0.625" style="1" customWidth="1"/>
    <col min="3048" max="3048" width="1.875" style="1" customWidth="1"/>
    <col min="3049" max="3280" width="9" style="1"/>
    <col min="3281" max="3281" width="3.625" style="1" customWidth="1"/>
    <col min="3282" max="3282" width="1.25" style="1" customWidth="1"/>
    <col min="3283" max="3288" width="2.125" style="1" customWidth="1"/>
    <col min="3289" max="3289" width="2.25" style="1" customWidth="1"/>
    <col min="3290" max="3290" width="2.625" style="1" customWidth="1"/>
    <col min="3291" max="3291" width="20.375" style="1" customWidth="1"/>
    <col min="3292" max="3292" width="17.25" style="1" bestFit="1" customWidth="1"/>
    <col min="3293" max="3293" width="6.875" style="1" customWidth="1"/>
    <col min="3294" max="3294" width="0" style="1" hidden="1" customWidth="1"/>
    <col min="3295" max="3295" width="14.5" style="1" customWidth="1"/>
    <col min="3296" max="3296" width="1.25" style="1" customWidth="1"/>
    <col min="3297" max="3297" width="17" style="1" customWidth="1"/>
    <col min="3298" max="3298" width="0" style="1" hidden="1" customWidth="1"/>
    <col min="3299" max="3300" width="1.25" style="1" customWidth="1"/>
    <col min="3301" max="3301" width="10.625" style="1" customWidth="1"/>
    <col min="3302" max="3302" width="7.25" style="1" customWidth="1"/>
    <col min="3303" max="3303" width="0.625" style="1" customWidth="1"/>
    <col min="3304" max="3304" width="1.875" style="1" customWidth="1"/>
    <col min="3305" max="3536" width="9" style="1"/>
    <col min="3537" max="3537" width="3.625" style="1" customWidth="1"/>
    <col min="3538" max="3538" width="1.25" style="1" customWidth="1"/>
    <col min="3539" max="3544" width="2.125" style="1" customWidth="1"/>
    <col min="3545" max="3545" width="2.25" style="1" customWidth="1"/>
    <col min="3546" max="3546" width="2.625" style="1" customWidth="1"/>
    <col min="3547" max="3547" width="20.375" style="1" customWidth="1"/>
    <col min="3548" max="3548" width="17.25" style="1" bestFit="1" customWidth="1"/>
    <col min="3549" max="3549" width="6.875" style="1" customWidth="1"/>
    <col min="3550" max="3550" width="0" style="1" hidden="1" customWidth="1"/>
    <col min="3551" max="3551" width="14.5" style="1" customWidth="1"/>
    <col min="3552" max="3552" width="1.25" style="1" customWidth="1"/>
    <col min="3553" max="3553" width="17" style="1" customWidth="1"/>
    <col min="3554" max="3554" width="0" style="1" hidden="1" customWidth="1"/>
    <col min="3555" max="3556" width="1.25" style="1" customWidth="1"/>
    <col min="3557" max="3557" width="10.625" style="1" customWidth="1"/>
    <col min="3558" max="3558" width="7.25" style="1" customWidth="1"/>
    <col min="3559" max="3559" width="0.625" style="1" customWidth="1"/>
    <col min="3560" max="3560" width="1.875" style="1" customWidth="1"/>
    <col min="3561" max="3792" width="9" style="1"/>
    <col min="3793" max="3793" width="3.625" style="1" customWidth="1"/>
    <col min="3794" max="3794" width="1.25" style="1" customWidth="1"/>
    <col min="3795" max="3800" width="2.125" style="1" customWidth="1"/>
    <col min="3801" max="3801" width="2.25" style="1" customWidth="1"/>
    <col min="3802" max="3802" width="2.625" style="1" customWidth="1"/>
    <col min="3803" max="3803" width="20.375" style="1" customWidth="1"/>
    <col min="3804" max="3804" width="17.25" style="1" bestFit="1" customWidth="1"/>
    <col min="3805" max="3805" width="6.875" style="1" customWidth="1"/>
    <col min="3806" max="3806" width="0" style="1" hidden="1" customWidth="1"/>
    <col min="3807" max="3807" width="14.5" style="1" customWidth="1"/>
    <col min="3808" max="3808" width="1.25" style="1" customWidth="1"/>
    <col min="3809" max="3809" width="17" style="1" customWidth="1"/>
    <col min="3810" max="3810" width="0" style="1" hidden="1" customWidth="1"/>
    <col min="3811" max="3812" width="1.25" style="1" customWidth="1"/>
    <col min="3813" max="3813" width="10.625" style="1" customWidth="1"/>
    <col min="3814" max="3814" width="7.25" style="1" customWidth="1"/>
    <col min="3815" max="3815" width="0.625" style="1" customWidth="1"/>
    <col min="3816" max="3816" width="1.875" style="1" customWidth="1"/>
    <col min="3817" max="4048" width="9" style="1"/>
    <col min="4049" max="4049" width="3.625" style="1" customWidth="1"/>
    <col min="4050" max="4050" width="1.25" style="1" customWidth="1"/>
    <col min="4051" max="4056" width="2.125" style="1" customWidth="1"/>
    <col min="4057" max="4057" width="2.25" style="1" customWidth="1"/>
    <col min="4058" max="4058" width="2.625" style="1" customWidth="1"/>
    <col min="4059" max="4059" width="20.375" style="1" customWidth="1"/>
    <col min="4060" max="4060" width="17.25" style="1" bestFit="1" customWidth="1"/>
    <col min="4061" max="4061" width="6.875" style="1" customWidth="1"/>
    <col min="4062" max="4062" width="0" style="1" hidden="1" customWidth="1"/>
    <col min="4063" max="4063" width="14.5" style="1" customWidth="1"/>
    <col min="4064" max="4064" width="1.25" style="1" customWidth="1"/>
    <col min="4065" max="4065" width="17" style="1" customWidth="1"/>
    <col min="4066" max="4066" width="0" style="1" hidden="1" customWidth="1"/>
    <col min="4067" max="4068" width="1.25" style="1" customWidth="1"/>
    <col min="4069" max="4069" width="10.625" style="1" customWidth="1"/>
    <col min="4070" max="4070" width="7.25" style="1" customWidth="1"/>
    <col min="4071" max="4071" width="0.625" style="1" customWidth="1"/>
    <col min="4072" max="4072" width="1.875" style="1" customWidth="1"/>
    <col min="4073" max="4304" width="9" style="1"/>
    <col min="4305" max="4305" width="3.625" style="1" customWidth="1"/>
    <col min="4306" max="4306" width="1.25" style="1" customWidth="1"/>
    <col min="4307" max="4312" width="2.125" style="1" customWidth="1"/>
    <col min="4313" max="4313" width="2.25" style="1" customWidth="1"/>
    <col min="4314" max="4314" width="2.625" style="1" customWidth="1"/>
    <col min="4315" max="4315" width="20.375" style="1" customWidth="1"/>
    <col min="4316" max="4316" width="17.25" style="1" bestFit="1" customWidth="1"/>
    <col min="4317" max="4317" width="6.875" style="1" customWidth="1"/>
    <col min="4318" max="4318" width="0" style="1" hidden="1" customWidth="1"/>
    <col min="4319" max="4319" width="14.5" style="1" customWidth="1"/>
    <col min="4320" max="4320" width="1.25" style="1" customWidth="1"/>
    <col min="4321" max="4321" width="17" style="1" customWidth="1"/>
    <col min="4322" max="4322" width="0" style="1" hidden="1" customWidth="1"/>
    <col min="4323" max="4324" width="1.25" style="1" customWidth="1"/>
    <col min="4325" max="4325" width="10.625" style="1" customWidth="1"/>
    <col min="4326" max="4326" width="7.25" style="1" customWidth="1"/>
    <col min="4327" max="4327" width="0.625" style="1" customWidth="1"/>
    <col min="4328" max="4328" width="1.875" style="1" customWidth="1"/>
    <col min="4329" max="4560" width="9" style="1"/>
    <col min="4561" max="4561" width="3.625" style="1" customWidth="1"/>
    <col min="4562" max="4562" width="1.25" style="1" customWidth="1"/>
    <col min="4563" max="4568" width="2.125" style="1" customWidth="1"/>
    <col min="4569" max="4569" width="2.25" style="1" customWidth="1"/>
    <col min="4570" max="4570" width="2.625" style="1" customWidth="1"/>
    <col min="4571" max="4571" width="20.375" style="1" customWidth="1"/>
    <col min="4572" max="4572" width="17.25" style="1" bestFit="1" customWidth="1"/>
    <col min="4573" max="4573" width="6.875" style="1" customWidth="1"/>
    <col min="4574" max="4574" width="0" style="1" hidden="1" customWidth="1"/>
    <col min="4575" max="4575" width="14.5" style="1" customWidth="1"/>
    <col min="4576" max="4576" width="1.25" style="1" customWidth="1"/>
    <col min="4577" max="4577" width="17" style="1" customWidth="1"/>
    <col min="4578" max="4578" width="0" style="1" hidden="1" customWidth="1"/>
    <col min="4579" max="4580" width="1.25" style="1" customWidth="1"/>
    <col min="4581" max="4581" width="10.625" style="1" customWidth="1"/>
    <col min="4582" max="4582" width="7.25" style="1" customWidth="1"/>
    <col min="4583" max="4583" width="0.625" style="1" customWidth="1"/>
    <col min="4584" max="4584" width="1.875" style="1" customWidth="1"/>
    <col min="4585" max="4816" width="9" style="1"/>
    <col min="4817" max="4817" width="3.625" style="1" customWidth="1"/>
    <col min="4818" max="4818" width="1.25" style="1" customWidth="1"/>
    <col min="4819" max="4824" width="2.125" style="1" customWidth="1"/>
    <col min="4825" max="4825" width="2.25" style="1" customWidth="1"/>
    <col min="4826" max="4826" width="2.625" style="1" customWidth="1"/>
    <col min="4827" max="4827" width="20.375" style="1" customWidth="1"/>
    <col min="4828" max="4828" width="17.25" style="1" bestFit="1" customWidth="1"/>
    <col min="4829" max="4829" width="6.875" style="1" customWidth="1"/>
    <col min="4830" max="4830" width="0" style="1" hidden="1" customWidth="1"/>
    <col min="4831" max="4831" width="14.5" style="1" customWidth="1"/>
    <col min="4832" max="4832" width="1.25" style="1" customWidth="1"/>
    <col min="4833" max="4833" width="17" style="1" customWidth="1"/>
    <col min="4834" max="4834" width="0" style="1" hidden="1" customWidth="1"/>
    <col min="4835" max="4836" width="1.25" style="1" customWidth="1"/>
    <col min="4837" max="4837" width="10.625" style="1" customWidth="1"/>
    <col min="4838" max="4838" width="7.25" style="1" customWidth="1"/>
    <col min="4839" max="4839" width="0.625" style="1" customWidth="1"/>
    <col min="4840" max="4840" width="1.875" style="1" customWidth="1"/>
    <col min="4841" max="5072" width="9" style="1"/>
    <col min="5073" max="5073" width="3.625" style="1" customWidth="1"/>
    <col min="5074" max="5074" width="1.25" style="1" customWidth="1"/>
    <col min="5075" max="5080" width="2.125" style="1" customWidth="1"/>
    <col min="5081" max="5081" width="2.25" style="1" customWidth="1"/>
    <col min="5082" max="5082" width="2.625" style="1" customWidth="1"/>
    <col min="5083" max="5083" width="20.375" style="1" customWidth="1"/>
    <col min="5084" max="5084" width="17.25" style="1" bestFit="1" customWidth="1"/>
    <col min="5085" max="5085" width="6.875" style="1" customWidth="1"/>
    <col min="5086" max="5086" width="0" style="1" hidden="1" customWidth="1"/>
    <col min="5087" max="5087" width="14.5" style="1" customWidth="1"/>
    <col min="5088" max="5088" width="1.25" style="1" customWidth="1"/>
    <col min="5089" max="5089" width="17" style="1" customWidth="1"/>
    <col min="5090" max="5090" width="0" style="1" hidden="1" customWidth="1"/>
    <col min="5091" max="5092" width="1.25" style="1" customWidth="1"/>
    <col min="5093" max="5093" width="10.625" style="1" customWidth="1"/>
    <col min="5094" max="5094" width="7.25" style="1" customWidth="1"/>
    <col min="5095" max="5095" width="0.625" style="1" customWidth="1"/>
    <col min="5096" max="5096" width="1.875" style="1" customWidth="1"/>
    <col min="5097" max="5328" width="9" style="1"/>
    <col min="5329" max="5329" width="3.625" style="1" customWidth="1"/>
    <col min="5330" max="5330" width="1.25" style="1" customWidth="1"/>
    <col min="5331" max="5336" width="2.125" style="1" customWidth="1"/>
    <col min="5337" max="5337" width="2.25" style="1" customWidth="1"/>
    <col min="5338" max="5338" width="2.625" style="1" customWidth="1"/>
    <col min="5339" max="5339" width="20.375" style="1" customWidth="1"/>
    <col min="5340" max="5340" width="17.25" style="1" bestFit="1" customWidth="1"/>
    <col min="5341" max="5341" width="6.875" style="1" customWidth="1"/>
    <col min="5342" max="5342" width="0" style="1" hidden="1" customWidth="1"/>
    <col min="5343" max="5343" width="14.5" style="1" customWidth="1"/>
    <col min="5344" max="5344" width="1.25" style="1" customWidth="1"/>
    <col min="5345" max="5345" width="17" style="1" customWidth="1"/>
    <col min="5346" max="5346" width="0" style="1" hidden="1" customWidth="1"/>
    <col min="5347" max="5348" width="1.25" style="1" customWidth="1"/>
    <col min="5349" max="5349" width="10.625" style="1" customWidth="1"/>
    <col min="5350" max="5350" width="7.25" style="1" customWidth="1"/>
    <col min="5351" max="5351" width="0.625" style="1" customWidth="1"/>
    <col min="5352" max="5352" width="1.875" style="1" customWidth="1"/>
    <col min="5353" max="5584" width="9" style="1"/>
    <col min="5585" max="5585" width="3.625" style="1" customWidth="1"/>
    <col min="5586" max="5586" width="1.25" style="1" customWidth="1"/>
    <col min="5587" max="5592" width="2.125" style="1" customWidth="1"/>
    <col min="5593" max="5593" width="2.25" style="1" customWidth="1"/>
    <col min="5594" max="5594" width="2.625" style="1" customWidth="1"/>
    <col min="5595" max="5595" width="20.375" style="1" customWidth="1"/>
    <col min="5596" max="5596" width="17.25" style="1" bestFit="1" customWidth="1"/>
    <col min="5597" max="5597" width="6.875" style="1" customWidth="1"/>
    <col min="5598" max="5598" width="0" style="1" hidden="1" customWidth="1"/>
    <col min="5599" max="5599" width="14.5" style="1" customWidth="1"/>
    <col min="5600" max="5600" width="1.25" style="1" customWidth="1"/>
    <col min="5601" max="5601" width="17" style="1" customWidth="1"/>
    <col min="5602" max="5602" width="0" style="1" hidden="1" customWidth="1"/>
    <col min="5603" max="5604" width="1.25" style="1" customWidth="1"/>
    <col min="5605" max="5605" width="10.625" style="1" customWidth="1"/>
    <col min="5606" max="5606" width="7.25" style="1" customWidth="1"/>
    <col min="5607" max="5607" width="0.625" style="1" customWidth="1"/>
    <col min="5608" max="5608" width="1.875" style="1" customWidth="1"/>
    <col min="5609" max="5840" width="9" style="1"/>
    <col min="5841" max="5841" width="3.625" style="1" customWidth="1"/>
    <col min="5842" max="5842" width="1.25" style="1" customWidth="1"/>
    <col min="5843" max="5848" width="2.125" style="1" customWidth="1"/>
    <col min="5849" max="5849" width="2.25" style="1" customWidth="1"/>
    <col min="5850" max="5850" width="2.625" style="1" customWidth="1"/>
    <col min="5851" max="5851" width="20.375" style="1" customWidth="1"/>
    <col min="5852" max="5852" width="17.25" style="1" bestFit="1" customWidth="1"/>
    <col min="5853" max="5853" width="6.875" style="1" customWidth="1"/>
    <col min="5854" max="5854" width="0" style="1" hidden="1" customWidth="1"/>
    <col min="5855" max="5855" width="14.5" style="1" customWidth="1"/>
    <col min="5856" max="5856" width="1.25" style="1" customWidth="1"/>
    <col min="5857" max="5857" width="17" style="1" customWidth="1"/>
    <col min="5858" max="5858" width="0" style="1" hidden="1" customWidth="1"/>
    <col min="5859" max="5860" width="1.25" style="1" customWidth="1"/>
    <col min="5861" max="5861" width="10.625" style="1" customWidth="1"/>
    <col min="5862" max="5862" width="7.25" style="1" customWidth="1"/>
    <col min="5863" max="5863" width="0.625" style="1" customWidth="1"/>
    <col min="5864" max="5864" width="1.875" style="1" customWidth="1"/>
    <col min="5865" max="6096" width="9" style="1"/>
    <col min="6097" max="6097" width="3.625" style="1" customWidth="1"/>
    <col min="6098" max="6098" width="1.25" style="1" customWidth="1"/>
    <col min="6099" max="6104" width="2.125" style="1" customWidth="1"/>
    <col min="6105" max="6105" width="2.25" style="1" customWidth="1"/>
    <col min="6106" max="6106" width="2.625" style="1" customWidth="1"/>
    <col min="6107" max="6107" width="20.375" style="1" customWidth="1"/>
    <col min="6108" max="6108" width="17.25" style="1" bestFit="1" customWidth="1"/>
    <col min="6109" max="6109" width="6.875" style="1" customWidth="1"/>
    <col min="6110" max="6110" width="0" style="1" hidden="1" customWidth="1"/>
    <col min="6111" max="6111" width="14.5" style="1" customWidth="1"/>
    <col min="6112" max="6112" width="1.25" style="1" customWidth="1"/>
    <col min="6113" max="6113" width="17" style="1" customWidth="1"/>
    <col min="6114" max="6114" width="0" style="1" hidden="1" customWidth="1"/>
    <col min="6115" max="6116" width="1.25" style="1" customWidth="1"/>
    <col min="6117" max="6117" width="10.625" style="1" customWidth="1"/>
    <col min="6118" max="6118" width="7.25" style="1" customWidth="1"/>
    <col min="6119" max="6119" width="0.625" style="1" customWidth="1"/>
    <col min="6120" max="6120" width="1.875" style="1" customWidth="1"/>
    <col min="6121" max="6352" width="9" style="1"/>
    <col min="6353" max="6353" width="3.625" style="1" customWidth="1"/>
    <col min="6354" max="6354" width="1.25" style="1" customWidth="1"/>
    <col min="6355" max="6360" width="2.125" style="1" customWidth="1"/>
    <col min="6361" max="6361" width="2.25" style="1" customWidth="1"/>
    <col min="6362" max="6362" width="2.625" style="1" customWidth="1"/>
    <col min="6363" max="6363" width="20.375" style="1" customWidth="1"/>
    <col min="6364" max="6364" width="17.25" style="1" bestFit="1" customWidth="1"/>
    <col min="6365" max="6365" width="6.875" style="1" customWidth="1"/>
    <col min="6366" max="6366" width="0" style="1" hidden="1" customWidth="1"/>
    <col min="6367" max="6367" width="14.5" style="1" customWidth="1"/>
    <col min="6368" max="6368" width="1.25" style="1" customWidth="1"/>
    <col min="6369" max="6369" width="17" style="1" customWidth="1"/>
    <col min="6370" max="6370" width="0" style="1" hidden="1" customWidth="1"/>
    <col min="6371" max="6372" width="1.25" style="1" customWidth="1"/>
    <col min="6373" max="6373" width="10.625" style="1" customWidth="1"/>
    <col min="6374" max="6374" width="7.25" style="1" customWidth="1"/>
    <col min="6375" max="6375" width="0.625" style="1" customWidth="1"/>
    <col min="6376" max="6376" width="1.875" style="1" customWidth="1"/>
    <col min="6377" max="6608" width="9" style="1"/>
    <col min="6609" max="6609" width="3.625" style="1" customWidth="1"/>
    <col min="6610" max="6610" width="1.25" style="1" customWidth="1"/>
    <col min="6611" max="6616" width="2.125" style="1" customWidth="1"/>
    <col min="6617" max="6617" width="2.25" style="1" customWidth="1"/>
    <col min="6618" max="6618" width="2.625" style="1" customWidth="1"/>
    <col min="6619" max="6619" width="20.375" style="1" customWidth="1"/>
    <col min="6620" max="6620" width="17.25" style="1" bestFit="1" customWidth="1"/>
    <col min="6621" max="6621" width="6.875" style="1" customWidth="1"/>
    <col min="6622" max="6622" width="0" style="1" hidden="1" customWidth="1"/>
    <col min="6623" max="6623" width="14.5" style="1" customWidth="1"/>
    <col min="6624" max="6624" width="1.25" style="1" customWidth="1"/>
    <col min="6625" max="6625" width="17" style="1" customWidth="1"/>
    <col min="6626" max="6626" width="0" style="1" hidden="1" customWidth="1"/>
    <col min="6627" max="6628" width="1.25" style="1" customWidth="1"/>
    <col min="6629" max="6629" width="10.625" style="1" customWidth="1"/>
    <col min="6630" max="6630" width="7.25" style="1" customWidth="1"/>
    <col min="6631" max="6631" width="0.625" style="1" customWidth="1"/>
    <col min="6632" max="6632" width="1.875" style="1" customWidth="1"/>
    <col min="6633" max="6864" width="9" style="1"/>
    <col min="6865" max="6865" width="3.625" style="1" customWidth="1"/>
    <col min="6866" max="6866" width="1.25" style="1" customWidth="1"/>
    <col min="6867" max="6872" width="2.125" style="1" customWidth="1"/>
    <col min="6873" max="6873" width="2.25" style="1" customWidth="1"/>
    <col min="6874" max="6874" width="2.625" style="1" customWidth="1"/>
    <col min="6875" max="6875" width="20.375" style="1" customWidth="1"/>
    <col min="6876" max="6876" width="17.25" style="1" bestFit="1" customWidth="1"/>
    <col min="6877" max="6877" width="6.875" style="1" customWidth="1"/>
    <col min="6878" max="6878" width="0" style="1" hidden="1" customWidth="1"/>
    <col min="6879" max="6879" width="14.5" style="1" customWidth="1"/>
    <col min="6880" max="6880" width="1.25" style="1" customWidth="1"/>
    <col min="6881" max="6881" width="17" style="1" customWidth="1"/>
    <col min="6882" max="6882" width="0" style="1" hidden="1" customWidth="1"/>
    <col min="6883" max="6884" width="1.25" style="1" customWidth="1"/>
    <col min="6885" max="6885" width="10.625" style="1" customWidth="1"/>
    <col min="6886" max="6886" width="7.25" style="1" customWidth="1"/>
    <col min="6887" max="6887" width="0.625" style="1" customWidth="1"/>
    <col min="6888" max="6888" width="1.875" style="1" customWidth="1"/>
    <col min="6889" max="7120" width="9" style="1"/>
    <col min="7121" max="7121" width="3.625" style="1" customWidth="1"/>
    <col min="7122" max="7122" width="1.25" style="1" customWidth="1"/>
    <col min="7123" max="7128" width="2.125" style="1" customWidth="1"/>
    <col min="7129" max="7129" width="2.25" style="1" customWidth="1"/>
    <col min="7130" max="7130" width="2.625" style="1" customWidth="1"/>
    <col min="7131" max="7131" width="20.375" style="1" customWidth="1"/>
    <col min="7132" max="7132" width="17.25" style="1" bestFit="1" customWidth="1"/>
    <col min="7133" max="7133" width="6.875" style="1" customWidth="1"/>
    <col min="7134" max="7134" width="0" style="1" hidden="1" customWidth="1"/>
    <col min="7135" max="7135" width="14.5" style="1" customWidth="1"/>
    <col min="7136" max="7136" width="1.25" style="1" customWidth="1"/>
    <col min="7137" max="7137" width="17" style="1" customWidth="1"/>
    <col min="7138" max="7138" width="0" style="1" hidden="1" customWidth="1"/>
    <col min="7139" max="7140" width="1.25" style="1" customWidth="1"/>
    <col min="7141" max="7141" width="10.625" style="1" customWidth="1"/>
    <col min="7142" max="7142" width="7.25" style="1" customWidth="1"/>
    <col min="7143" max="7143" width="0.625" style="1" customWidth="1"/>
    <col min="7144" max="7144" width="1.875" style="1" customWidth="1"/>
    <col min="7145" max="7376" width="9" style="1"/>
    <col min="7377" max="7377" width="3.625" style="1" customWidth="1"/>
    <col min="7378" max="7378" width="1.25" style="1" customWidth="1"/>
    <col min="7379" max="7384" width="2.125" style="1" customWidth="1"/>
    <col min="7385" max="7385" width="2.25" style="1" customWidth="1"/>
    <col min="7386" max="7386" width="2.625" style="1" customWidth="1"/>
    <col min="7387" max="7387" width="20.375" style="1" customWidth="1"/>
    <col min="7388" max="7388" width="17.25" style="1" bestFit="1" customWidth="1"/>
    <col min="7389" max="7389" width="6.875" style="1" customWidth="1"/>
    <col min="7390" max="7390" width="0" style="1" hidden="1" customWidth="1"/>
    <col min="7391" max="7391" width="14.5" style="1" customWidth="1"/>
    <col min="7392" max="7392" width="1.25" style="1" customWidth="1"/>
    <col min="7393" max="7393" width="17" style="1" customWidth="1"/>
    <col min="7394" max="7394" width="0" style="1" hidden="1" customWidth="1"/>
    <col min="7395" max="7396" width="1.25" style="1" customWidth="1"/>
    <col min="7397" max="7397" width="10.625" style="1" customWidth="1"/>
    <col min="7398" max="7398" width="7.25" style="1" customWidth="1"/>
    <col min="7399" max="7399" width="0.625" style="1" customWidth="1"/>
    <col min="7400" max="7400" width="1.875" style="1" customWidth="1"/>
    <col min="7401" max="7632" width="9" style="1"/>
    <col min="7633" max="7633" width="3.625" style="1" customWidth="1"/>
    <col min="7634" max="7634" width="1.25" style="1" customWidth="1"/>
    <col min="7635" max="7640" width="2.125" style="1" customWidth="1"/>
    <col min="7641" max="7641" width="2.25" style="1" customWidth="1"/>
    <col min="7642" max="7642" width="2.625" style="1" customWidth="1"/>
    <col min="7643" max="7643" width="20.375" style="1" customWidth="1"/>
    <col min="7644" max="7644" width="17.25" style="1" bestFit="1" customWidth="1"/>
    <col min="7645" max="7645" width="6.875" style="1" customWidth="1"/>
    <col min="7646" max="7646" width="0" style="1" hidden="1" customWidth="1"/>
    <col min="7647" max="7647" width="14.5" style="1" customWidth="1"/>
    <col min="7648" max="7648" width="1.25" style="1" customWidth="1"/>
    <col min="7649" max="7649" width="17" style="1" customWidth="1"/>
    <col min="7650" max="7650" width="0" style="1" hidden="1" customWidth="1"/>
    <col min="7651" max="7652" width="1.25" style="1" customWidth="1"/>
    <col min="7653" max="7653" width="10.625" style="1" customWidth="1"/>
    <col min="7654" max="7654" width="7.25" style="1" customWidth="1"/>
    <col min="7655" max="7655" width="0.625" style="1" customWidth="1"/>
    <col min="7656" max="7656" width="1.875" style="1" customWidth="1"/>
    <col min="7657" max="7888" width="9" style="1"/>
    <col min="7889" max="7889" width="3.625" style="1" customWidth="1"/>
    <col min="7890" max="7890" width="1.25" style="1" customWidth="1"/>
    <col min="7891" max="7896" width="2.125" style="1" customWidth="1"/>
    <col min="7897" max="7897" width="2.25" style="1" customWidth="1"/>
    <col min="7898" max="7898" width="2.625" style="1" customWidth="1"/>
    <col min="7899" max="7899" width="20.375" style="1" customWidth="1"/>
    <col min="7900" max="7900" width="17.25" style="1" bestFit="1" customWidth="1"/>
    <col min="7901" max="7901" width="6.875" style="1" customWidth="1"/>
    <col min="7902" max="7902" width="0" style="1" hidden="1" customWidth="1"/>
    <col min="7903" max="7903" width="14.5" style="1" customWidth="1"/>
    <col min="7904" max="7904" width="1.25" style="1" customWidth="1"/>
    <col min="7905" max="7905" width="17" style="1" customWidth="1"/>
    <col min="7906" max="7906" width="0" style="1" hidden="1" customWidth="1"/>
    <col min="7907" max="7908" width="1.25" style="1" customWidth="1"/>
    <col min="7909" max="7909" width="10.625" style="1" customWidth="1"/>
    <col min="7910" max="7910" width="7.25" style="1" customWidth="1"/>
    <col min="7911" max="7911" width="0.625" style="1" customWidth="1"/>
    <col min="7912" max="7912" width="1.875" style="1" customWidth="1"/>
    <col min="7913" max="8144" width="9" style="1"/>
    <col min="8145" max="8145" width="3.625" style="1" customWidth="1"/>
    <col min="8146" max="8146" width="1.25" style="1" customWidth="1"/>
    <col min="8147" max="8152" width="2.125" style="1" customWidth="1"/>
    <col min="8153" max="8153" width="2.25" style="1" customWidth="1"/>
    <col min="8154" max="8154" width="2.625" style="1" customWidth="1"/>
    <col min="8155" max="8155" width="20.375" style="1" customWidth="1"/>
    <col min="8156" max="8156" width="17.25" style="1" bestFit="1" customWidth="1"/>
    <col min="8157" max="8157" width="6.875" style="1" customWidth="1"/>
    <col min="8158" max="8158" width="0" style="1" hidden="1" customWidth="1"/>
    <col min="8159" max="8159" width="14.5" style="1" customWidth="1"/>
    <col min="8160" max="8160" width="1.25" style="1" customWidth="1"/>
    <col min="8161" max="8161" width="17" style="1" customWidth="1"/>
    <col min="8162" max="8162" width="0" style="1" hidden="1" customWidth="1"/>
    <col min="8163" max="8164" width="1.25" style="1" customWidth="1"/>
    <col min="8165" max="8165" width="10.625" style="1" customWidth="1"/>
    <col min="8166" max="8166" width="7.25" style="1" customWidth="1"/>
    <col min="8167" max="8167" width="0.625" style="1" customWidth="1"/>
    <col min="8168" max="8168" width="1.875" style="1" customWidth="1"/>
    <col min="8169" max="8400" width="9" style="1"/>
    <col min="8401" max="8401" width="3.625" style="1" customWidth="1"/>
    <col min="8402" max="8402" width="1.25" style="1" customWidth="1"/>
    <col min="8403" max="8408" width="2.125" style="1" customWidth="1"/>
    <col min="8409" max="8409" width="2.25" style="1" customWidth="1"/>
    <col min="8410" max="8410" width="2.625" style="1" customWidth="1"/>
    <col min="8411" max="8411" width="20.375" style="1" customWidth="1"/>
    <col min="8412" max="8412" width="17.25" style="1" bestFit="1" customWidth="1"/>
    <col min="8413" max="8413" width="6.875" style="1" customWidth="1"/>
    <col min="8414" max="8414" width="0" style="1" hidden="1" customWidth="1"/>
    <col min="8415" max="8415" width="14.5" style="1" customWidth="1"/>
    <col min="8416" max="8416" width="1.25" style="1" customWidth="1"/>
    <col min="8417" max="8417" width="17" style="1" customWidth="1"/>
    <col min="8418" max="8418" width="0" style="1" hidden="1" customWidth="1"/>
    <col min="8419" max="8420" width="1.25" style="1" customWidth="1"/>
    <col min="8421" max="8421" width="10.625" style="1" customWidth="1"/>
    <col min="8422" max="8422" width="7.25" style="1" customWidth="1"/>
    <col min="8423" max="8423" width="0.625" style="1" customWidth="1"/>
    <col min="8424" max="8424" width="1.875" style="1" customWidth="1"/>
    <col min="8425" max="8656" width="9" style="1"/>
    <col min="8657" max="8657" width="3.625" style="1" customWidth="1"/>
    <col min="8658" max="8658" width="1.25" style="1" customWidth="1"/>
    <col min="8659" max="8664" width="2.125" style="1" customWidth="1"/>
    <col min="8665" max="8665" width="2.25" style="1" customWidth="1"/>
    <col min="8666" max="8666" width="2.625" style="1" customWidth="1"/>
    <col min="8667" max="8667" width="20.375" style="1" customWidth="1"/>
    <col min="8668" max="8668" width="17.25" style="1" bestFit="1" customWidth="1"/>
    <col min="8669" max="8669" width="6.875" style="1" customWidth="1"/>
    <col min="8670" max="8670" width="0" style="1" hidden="1" customWidth="1"/>
    <col min="8671" max="8671" width="14.5" style="1" customWidth="1"/>
    <col min="8672" max="8672" width="1.25" style="1" customWidth="1"/>
    <col min="8673" max="8673" width="17" style="1" customWidth="1"/>
    <col min="8674" max="8674" width="0" style="1" hidden="1" customWidth="1"/>
    <col min="8675" max="8676" width="1.25" style="1" customWidth="1"/>
    <col min="8677" max="8677" width="10.625" style="1" customWidth="1"/>
    <col min="8678" max="8678" width="7.25" style="1" customWidth="1"/>
    <col min="8679" max="8679" width="0.625" style="1" customWidth="1"/>
    <col min="8680" max="8680" width="1.875" style="1" customWidth="1"/>
    <col min="8681" max="8912" width="9" style="1"/>
    <col min="8913" max="8913" width="3.625" style="1" customWidth="1"/>
    <col min="8914" max="8914" width="1.25" style="1" customWidth="1"/>
    <col min="8915" max="8920" width="2.125" style="1" customWidth="1"/>
    <col min="8921" max="8921" width="2.25" style="1" customWidth="1"/>
    <col min="8922" max="8922" width="2.625" style="1" customWidth="1"/>
    <col min="8923" max="8923" width="20.375" style="1" customWidth="1"/>
    <col min="8924" max="8924" width="17.25" style="1" bestFit="1" customWidth="1"/>
    <col min="8925" max="8925" width="6.875" style="1" customWidth="1"/>
    <col min="8926" max="8926" width="0" style="1" hidden="1" customWidth="1"/>
    <col min="8927" max="8927" width="14.5" style="1" customWidth="1"/>
    <col min="8928" max="8928" width="1.25" style="1" customWidth="1"/>
    <col min="8929" max="8929" width="17" style="1" customWidth="1"/>
    <col min="8930" max="8930" width="0" style="1" hidden="1" customWidth="1"/>
    <col min="8931" max="8932" width="1.25" style="1" customWidth="1"/>
    <col min="8933" max="8933" width="10.625" style="1" customWidth="1"/>
    <col min="8934" max="8934" width="7.25" style="1" customWidth="1"/>
    <col min="8935" max="8935" width="0.625" style="1" customWidth="1"/>
    <col min="8936" max="8936" width="1.875" style="1" customWidth="1"/>
    <col min="8937" max="9168" width="9" style="1"/>
    <col min="9169" max="9169" width="3.625" style="1" customWidth="1"/>
    <col min="9170" max="9170" width="1.25" style="1" customWidth="1"/>
    <col min="9171" max="9176" width="2.125" style="1" customWidth="1"/>
    <col min="9177" max="9177" width="2.25" style="1" customWidth="1"/>
    <col min="9178" max="9178" width="2.625" style="1" customWidth="1"/>
    <col min="9179" max="9179" width="20.375" style="1" customWidth="1"/>
    <col min="9180" max="9180" width="17.25" style="1" bestFit="1" customWidth="1"/>
    <col min="9181" max="9181" width="6.875" style="1" customWidth="1"/>
    <col min="9182" max="9182" width="0" style="1" hidden="1" customWidth="1"/>
    <col min="9183" max="9183" width="14.5" style="1" customWidth="1"/>
    <col min="9184" max="9184" width="1.25" style="1" customWidth="1"/>
    <col min="9185" max="9185" width="17" style="1" customWidth="1"/>
    <col min="9186" max="9186" width="0" style="1" hidden="1" customWidth="1"/>
    <col min="9187" max="9188" width="1.25" style="1" customWidth="1"/>
    <col min="9189" max="9189" width="10.625" style="1" customWidth="1"/>
    <col min="9190" max="9190" width="7.25" style="1" customWidth="1"/>
    <col min="9191" max="9191" width="0.625" style="1" customWidth="1"/>
    <col min="9192" max="9192" width="1.875" style="1" customWidth="1"/>
    <col min="9193" max="9424" width="9" style="1"/>
    <col min="9425" max="9425" width="3.625" style="1" customWidth="1"/>
    <col min="9426" max="9426" width="1.25" style="1" customWidth="1"/>
    <col min="9427" max="9432" width="2.125" style="1" customWidth="1"/>
    <col min="9433" max="9433" width="2.25" style="1" customWidth="1"/>
    <col min="9434" max="9434" width="2.625" style="1" customWidth="1"/>
    <col min="9435" max="9435" width="20.375" style="1" customWidth="1"/>
    <col min="9436" max="9436" width="17.25" style="1" bestFit="1" customWidth="1"/>
    <col min="9437" max="9437" width="6.875" style="1" customWidth="1"/>
    <col min="9438" max="9438" width="0" style="1" hidden="1" customWidth="1"/>
    <col min="9439" max="9439" width="14.5" style="1" customWidth="1"/>
    <col min="9440" max="9440" width="1.25" style="1" customWidth="1"/>
    <col min="9441" max="9441" width="17" style="1" customWidth="1"/>
    <col min="9442" max="9442" width="0" style="1" hidden="1" customWidth="1"/>
    <col min="9443" max="9444" width="1.25" style="1" customWidth="1"/>
    <col min="9445" max="9445" width="10.625" style="1" customWidth="1"/>
    <col min="9446" max="9446" width="7.25" style="1" customWidth="1"/>
    <col min="9447" max="9447" width="0.625" style="1" customWidth="1"/>
    <col min="9448" max="9448" width="1.875" style="1" customWidth="1"/>
    <col min="9449" max="9680" width="9" style="1"/>
    <col min="9681" max="9681" width="3.625" style="1" customWidth="1"/>
    <col min="9682" max="9682" width="1.25" style="1" customWidth="1"/>
    <col min="9683" max="9688" width="2.125" style="1" customWidth="1"/>
    <col min="9689" max="9689" width="2.25" style="1" customWidth="1"/>
    <col min="9690" max="9690" width="2.625" style="1" customWidth="1"/>
    <col min="9691" max="9691" width="20.375" style="1" customWidth="1"/>
    <col min="9692" max="9692" width="17.25" style="1" bestFit="1" customWidth="1"/>
    <col min="9693" max="9693" width="6.875" style="1" customWidth="1"/>
    <col min="9694" max="9694" width="0" style="1" hidden="1" customWidth="1"/>
    <col min="9695" max="9695" width="14.5" style="1" customWidth="1"/>
    <col min="9696" max="9696" width="1.25" style="1" customWidth="1"/>
    <col min="9697" max="9697" width="17" style="1" customWidth="1"/>
    <col min="9698" max="9698" width="0" style="1" hidden="1" customWidth="1"/>
    <col min="9699" max="9700" width="1.25" style="1" customWidth="1"/>
    <col min="9701" max="9701" width="10.625" style="1" customWidth="1"/>
    <col min="9702" max="9702" width="7.25" style="1" customWidth="1"/>
    <col min="9703" max="9703" width="0.625" style="1" customWidth="1"/>
    <col min="9704" max="9704" width="1.875" style="1" customWidth="1"/>
    <col min="9705" max="9936" width="9" style="1"/>
    <col min="9937" max="9937" width="3.625" style="1" customWidth="1"/>
    <col min="9938" max="9938" width="1.25" style="1" customWidth="1"/>
    <col min="9939" max="9944" width="2.125" style="1" customWidth="1"/>
    <col min="9945" max="9945" width="2.25" style="1" customWidth="1"/>
    <col min="9946" max="9946" width="2.625" style="1" customWidth="1"/>
    <col min="9947" max="9947" width="20.375" style="1" customWidth="1"/>
    <col min="9948" max="9948" width="17.25" style="1" bestFit="1" customWidth="1"/>
    <col min="9949" max="9949" width="6.875" style="1" customWidth="1"/>
    <col min="9950" max="9950" width="0" style="1" hidden="1" customWidth="1"/>
    <col min="9951" max="9951" width="14.5" style="1" customWidth="1"/>
    <col min="9952" max="9952" width="1.25" style="1" customWidth="1"/>
    <col min="9953" max="9953" width="17" style="1" customWidth="1"/>
    <col min="9954" max="9954" width="0" style="1" hidden="1" customWidth="1"/>
    <col min="9955" max="9956" width="1.25" style="1" customWidth="1"/>
    <col min="9957" max="9957" width="10.625" style="1" customWidth="1"/>
    <col min="9958" max="9958" width="7.25" style="1" customWidth="1"/>
    <col min="9959" max="9959" width="0.625" style="1" customWidth="1"/>
    <col min="9960" max="9960" width="1.875" style="1" customWidth="1"/>
    <col min="9961" max="10192" width="9" style="1"/>
    <col min="10193" max="10193" width="3.625" style="1" customWidth="1"/>
    <col min="10194" max="10194" width="1.25" style="1" customWidth="1"/>
    <col min="10195" max="10200" width="2.125" style="1" customWidth="1"/>
    <col min="10201" max="10201" width="2.25" style="1" customWidth="1"/>
    <col min="10202" max="10202" width="2.625" style="1" customWidth="1"/>
    <col min="10203" max="10203" width="20.375" style="1" customWidth="1"/>
    <col min="10204" max="10204" width="17.25" style="1" bestFit="1" customWidth="1"/>
    <col min="10205" max="10205" width="6.875" style="1" customWidth="1"/>
    <col min="10206" max="10206" width="0" style="1" hidden="1" customWidth="1"/>
    <col min="10207" max="10207" width="14.5" style="1" customWidth="1"/>
    <col min="10208" max="10208" width="1.25" style="1" customWidth="1"/>
    <col min="10209" max="10209" width="17" style="1" customWidth="1"/>
    <col min="10210" max="10210" width="0" style="1" hidden="1" customWidth="1"/>
    <col min="10211" max="10212" width="1.25" style="1" customWidth="1"/>
    <col min="10213" max="10213" width="10.625" style="1" customWidth="1"/>
    <col min="10214" max="10214" width="7.25" style="1" customWidth="1"/>
    <col min="10215" max="10215" width="0.625" style="1" customWidth="1"/>
    <col min="10216" max="10216" width="1.875" style="1" customWidth="1"/>
    <col min="10217" max="10448" width="9" style="1"/>
    <col min="10449" max="10449" width="3.625" style="1" customWidth="1"/>
    <col min="10450" max="10450" width="1.25" style="1" customWidth="1"/>
    <col min="10451" max="10456" width="2.125" style="1" customWidth="1"/>
    <col min="10457" max="10457" width="2.25" style="1" customWidth="1"/>
    <col min="10458" max="10458" width="2.625" style="1" customWidth="1"/>
    <col min="10459" max="10459" width="20.375" style="1" customWidth="1"/>
    <col min="10460" max="10460" width="17.25" style="1" bestFit="1" customWidth="1"/>
    <col min="10461" max="10461" width="6.875" style="1" customWidth="1"/>
    <col min="10462" max="10462" width="0" style="1" hidden="1" customWidth="1"/>
    <col min="10463" max="10463" width="14.5" style="1" customWidth="1"/>
    <col min="10464" max="10464" width="1.25" style="1" customWidth="1"/>
    <col min="10465" max="10465" width="17" style="1" customWidth="1"/>
    <col min="10466" max="10466" width="0" style="1" hidden="1" customWidth="1"/>
    <col min="10467" max="10468" width="1.25" style="1" customWidth="1"/>
    <col min="10469" max="10469" width="10.625" style="1" customWidth="1"/>
    <col min="10470" max="10470" width="7.25" style="1" customWidth="1"/>
    <col min="10471" max="10471" width="0.625" style="1" customWidth="1"/>
    <col min="10472" max="10472" width="1.875" style="1" customWidth="1"/>
    <col min="10473" max="10704" width="9" style="1"/>
    <col min="10705" max="10705" width="3.625" style="1" customWidth="1"/>
    <col min="10706" max="10706" width="1.25" style="1" customWidth="1"/>
    <col min="10707" max="10712" width="2.125" style="1" customWidth="1"/>
    <col min="10713" max="10713" width="2.25" style="1" customWidth="1"/>
    <col min="10714" max="10714" width="2.625" style="1" customWidth="1"/>
    <col min="10715" max="10715" width="20.375" style="1" customWidth="1"/>
    <col min="10716" max="10716" width="17.25" style="1" bestFit="1" customWidth="1"/>
    <col min="10717" max="10717" width="6.875" style="1" customWidth="1"/>
    <col min="10718" max="10718" width="0" style="1" hidden="1" customWidth="1"/>
    <col min="10719" max="10719" width="14.5" style="1" customWidth="1"/>
    <col min="10720" max="10720" width="1.25" style="1" customWidth="1"/>
    <col min="10721" max="10721" width="17" style="1" customWidth="1"/>
    <col min="10722" max="10722" width="0" style="1" hidden="1" customWidth="1"/>
    <col min="10723" max="10724" width="1.25" style="1" customWidth="1"/>
    <col min="10725" max="10725" width="10.625" style="1" customWidth="1"/>
    <col min="10726" max="10726" width="7.25" style="1" customWidth="1"/>
    <col min="10727" max="10727" width="0.625" style="1" customWidth="1"/>
    <col min="10728" max="10728" width="1.875" style="1" customWidth="1"/>
    <col min="10729" max="10960" width="9" style="1"/>
    <col min="10961" max="10961" width="3.625" style="1" customWidth="1"/>
    <col min="10962" max="10962" width="1.25" style="1" customWidth="1"/>
    <col min="10963" max="10968" width="2.125" style="1" customWidth="1"/>
    <col min="10969" max="10969" width="2.25" style="1" customWidth="1"/>
    <col min="10970" max="10970" width="2.625" style="1" customWidth="1"/>
    <col min="10971" max="10971" width="20.375" style="1" customWidth="1"/>
    <col min="10972" max="10972" width="17.25" style="1" bestFit="1" customWidth="1"/>
    <col min="10973" max="10973" width="6.875" style="1" customWidth="1"/>
    <col min="10974" max="10974" width="0" style="1" hidden="1" customWidth="1"/>
    <col min="10975" max="10975" width="14.5" style="1" customWidth="1"/>
    <col min="10976" max="10976" width="1.25" style="1" customWidth="1"/>
    <col min="10977" max="10977" width="17" style="1" customWidth="1"/>
    <col min="10978" max="10978" width="0" style="1" hidden="1" customWidth="1"/>
    <col min="10979" max="10980" width="1.25" style="1" customWidth="1"/>
    <col min="10981" max="10981" width="10.625" style="1" customWidth="1"/>
    <col min="10982" max="10982" width="7.25" style="1" customWidth="1"/>
    <col min="10983" max="10983" width="0.625" style="1" customWidth="1"/>
    <col min="10984" max="10984" width="1.875" style="1" customWidth="1"/>
    <col min="10985" max="11216" width="9" style="1"/>
    <col min="11217" max="11217" width="3.625" style="1" customWidth="1"/>
    <col min="11218" max="11218" width="1.25" style="1" customWidth="1"/>
    <col min="11219" max="11224" width="2.125" style="1" customWidth="1"/>
    <col min="11225" max="11225" width="2.25" style="1" customWidth="1"/>
    <col min="11226" max="11226" width="2.625" style="1" customWidth="1"/>
    <col min="11227" max="11227" width="20.375" style="1" customWidth="1"/>
    <col min="11228" max="11228" width="17.25" style="1" bestFit="1" customWidth="1"/>
    <col min="11229" max="11229" width="6.875" style="1" customWidth="1"/>
    <col min="11230" max="11230" width="0" style="1" hidden="1" customWidth="1"/>
    <col min="11231" max="11231" width="14.5" style="1" customWidth="1"/>
    <col min="11232" max="11232" width="1.25" style="1" customWidth="1"/>
    <col min="11233" max="11233" width="17" style="1" customWidth="1"/>
    <col min="11234" max="11234" width="0" style="1" hidden="1" customWidth="1"/>
    <col min="11235" max="11236" width="1.25" style="1" customWidth="1"/>
    <col min="11237" max="11237" width="10.625" style="1" customWidth="1"/>
    <col min="11238" max="11238" width="7.25" style="1" customWidth="1"/>
    <col min="11239" max="11239" width="0.625" style="1" customWidth="1"/>
    <col min="11240" max="11240" width="1.875" style="1" customWidth="1"/>
    <col min="11241" max="11472" width="9" style="1"/>
    <col min="11473" max="11473" width="3.625" style="1" customWidth="1"/>
    <col min="11474" max="11474" width="1.25" style="1" customWidth="1"/>
    <col min="11475" max="11480" width="2.125" style="1" customWidth="1"/>
    <col min="11481" max="11481" width="2.25" style="1" customWidth="1"/>
    <col min="11482" max="11482" width="2.625" style="1" customWidth="1"/>
    <col min="11483" max="11483" width="20.375" style="1" customWidth="1"/>
    <col min="11484" max="11484" width="17.25" style="1" bestFit="1" customWidth="1"/>
    <col min="11485" max="11485" width="6.875" style="1" customWidth="1"/>
    <col min="11486" max="11486" width="0" style="1" hidden="1" customWidth="1"/>
    <col min="11487" max="11487" width="14.5" style="1" customWidth="1"/>
    <col min="11488" max="11488" width="1.25" style="1" customWidth="1"/>
    <col min="11489" max="11489" width="17" style="1" customWidth="1"/>
    <col min="11490" max="11490" width="0" style="1" hidden="1" customWidth="1"/>
    <col min="11491" max="11492" width="1.25" style="1" customWidth="1"/>
    <col min="11493" max="11493" width="10.625" style="1" customWidth="1"/>
    <col min="11494" max="11494" width="7.25" style="1" customWidth="1"/>
    <col min="11495" max="11495" width="0.625" style="1" customWidth="1"/>
    <col min="11496" max="11496" width="1.875" style="1" customWidth="1"/>
    <col min="11497" max="11728" width="9" style="1"/>
    <col min="11729" max="11729" width="3.625" style="1" customWidth="1"/>
    <col min="11730" max="11730" width="1.25" style="1" customWidth="1"/>
    <col min="11731" max="11736" width="2.125" style="1" customWidth="1"/>
    <col min="11737" max="11737" width="2.25" style="1" customWidth="1"/>
    <col min="11738" max="11738" width="2.625" style="1" customWidth="1"/>
    <col min="11739" max="11739" width="20.375" style="1" customWidth="1"/>
    <col min="11740" max="11740" width="17.25" style="1" bestFit="1" customWidth="1"/>
    <col min="11741" max="11741" width="6.875" style="1" customWidth="1"/>
    <col min="11742" max="11742" width="0" style="1" hidden="1" customWidth="1"/>
    <col min="11743" max="11743" width="14.5" style="1" customWidth="1"/>
    <col min="11744" max="11744" width="1.25" style="1" customWidth="1"/>
    <col min="11745" max="11745" width="17" style="1" customWidth="1"/>
    <col min="11746" max="11746" width="0" style="1" hidden="1" customWidth="1"/>
    <col min="11747" max="11748" width="1.25" style="1" customWidth="1"/>
    <col min="11749" max="11749" width="10.625" style="1" customWidth="1"/>
    <col min="11750" max="11750" width="7.25" style="1" customWidth="1"/>
    <col min="11751" max="11751" width="0.625" style="1" customWidth="1"/>
    <col min="11752" max="11752" width="1.875" style="1" customWidth="1"/>
    <col min="11753" max="11984" width="9" style="1"/>
    <col min="11985" max="11985" width="3.625" style="1" customWidth="1"/>
    <col min="11986" max="11986" width="1.25" style="1" customWidth="1"/>
    <col min="11987" max="11992" width="2.125" style="1" customWidth="1"/>
    <col min="11993" max="11993" width="2.25" style="1" customWidth="1"/>
    <col min="11994" max="11994" width="2.625" style="1" customWidth="1"/>
    <col min="11995" max="11995" width="20.375" style="1" customWidth="1"/>
    <col min="11996" max="11996" width="17.25" style="1" bestFit="1" customWidth="1"/>
    <col min="11997" max="11997" width="6.875" style="1" customWidth="1"/>
    <col min="11998" max="11998" width="0" style="1" hidden="1" customWidth="1"/>
    <col min="11999" max="11999" width="14.5" style="1" customWidth="1"/>
    <col min="12000" max="12000" width="1.25" style="1" customWidth="1"/>
    <col min="12001" max="12001" width="17" style="1" customWidth="1"/>
    <col min="12002" max="12002" width="0" style="1" hidden="1" customWidth="1"/>
    <col min="12003" max="12004" width="1.25" style="1" customWidth="1"/>
    <col min="12005" max="12005" width="10.625" style="1" customWidth="1"/>
    <col min="12006" max="12006" width="7.25" style="1" customWidth="1"/>
    <col min="12007" max="12007" width="0.625" style="1" customWidth="1"/>
    <col min="12008" max="12008" width="1.875" style="1" customWidth="1"/>
    <col min="12009" max="12240" width="9" style="1"/>
    <col min="12241" max="12241" width="3.625" style="1" customWidth="1"/>
    <col min="12242" max="12242" width="1.25" style="1" customWidth="1"/>
    <col min="12243" max="12248" width="2.125" style="1" customWidth="1"/>
    <col min="12249" max="12249" width="2.25" style="1" customWidth="1"/>
    <col min="12250" max="12250" width="2.625" style="1" customWidth="1"/>
    <col min="12251" max="12251" width="20.375" style="1" customWidth="1"/>
    <col min="12252" max="12252" width="17.25" style="1" bestFit="1" customWidth="1"/>
    <col min="12253" max="12253" width="6.875" style="1" customWidth="1"/>
    <col min="12254" max="12254" width="0" style="1" hidden="1" customWidth="1"/>
    <col min="12255" max="12255" width="14.5" style="1" customWidth="1"/>
    <col min="12256" max="12256" width="1.25" style="1" customWidth="1"/>
    <col min="12257" max="12257" width="17" style="1" customWidth="1"/>
    <col min="12258" max="12258" width="0" style="1" hidden="1" customWidth="1"/>
    <col min="12259" max="12260" width="1.25" style="1" customWidth="1"/>
    <col min="12261" max="12261" width="10.625" style="1" customWidth="1"/>
    <col min="12262" max="12262" width="7.25" style="1" customWidth="1"/>
    <col min="12263" max="12263" width="0.625" style="1" customWidth="1"/>
    <col min="12264" max="12264" width="1.875" style="1" customWidth="1"/>
    <col min="12265" max="12496" width="9" style="1"/>
    <col min="12497" max="12497" width="3.625" style="1" customWidth="1"/>
    <col min="12498" max="12498" width="1.25" style="1" customWidth="1"/>
    <col min="12499" max="12504" width="2.125" style="1" customWidth="1"/>
    <col min="12505" max="12505" width="2.25" style="1" customWidth="1"/>
    <col min="12506" max="12506" width="2.625" style="1" customWidth="1"/>
    <col min="12507" max="12507" width="20.375" style="1" customWidth="1"/>
    <col min="12508" max="12508" width="17.25" style="1" bestFit="1" customWidth="1"/>
    <col min="12509" max="12509" width="6.875" style="1" customWidth="1"/>
    <col min="12510" max="12510" width="0" style="1" hidden="1" customWidth="1"/>
    <col min="12511" max="12511" width="14.5" style="1" customWidth="1"/>
    <col min="12512" max="12512" width="1.25" style="1" customWidth="1"/>
    <col min="12513" max="12513" width="17" style="1" customWidth="1"/>
    <col min="12514" max="12514" width="0" style="1" hidden="1" customWidth="1"/>
    <col min="12515" max="12516" width="1.25" style="1" customWidth="1"/>
    <col min="12517" max="12517" width="10.625" style="1" customWidth="1"/>
    <col min="12518" max="12518" width="7.25" style="1" customWidth="1"/>
    <col min="12519" max="12519" width="0.625" style="1" customWidth="1"/>
    <col min="12520" max="12520" width="1.875" style="1" customWidth="1"/>
    <col min="12521" max="12752" width="9" style="1"/>
    <col min="12753" max="12753" width="3.625" style="1" customWidth="1"/>
    <col min="12754" max="12754" width="1.25" style="1" customWidth="1"/>
    <col min="12755" max="12760" width="2.125" style="1" customWidth="1"/>
    <col min="12761" max="12761" width="2.25" style="1" customWidth="1"/>
    <col min="12762" max="12762" width="2.625" style="1" customWidth="1"/>
    <col min="12763" max="12763" width="20.375" style="1" customWidth="1"/>
    <col min="12764" max="12764" width="17.25" style="1" bestFit="1" customWidth="1"/>
    <col min="12765" max="12765" width="6.875" style="1" customWidth="1"/>
    <col min="12766" max="12766" width="0" style="1" hidden="1" customWidth="1"/>
    <col min="12767" max="12767" width="14.5" style="1" customWidth="1"/>
    <col min="12768" max="12768" width="1.25" style="1" customWidth="1"/>
    <col min="12769" max="12769" width="17" style="1" customWidth="1"/>
    <col min="12770" max="12770" width="0" style="1" hidden="1" customWidth="1"/>
    <col min="12771" max="12772" width="1.25" style="1" customWidth="1"/>
    <col min="12773" max="12773" width="10.625" style="1" customWidth="1"/>
    <col min="12774" max="12774" width="7.25" style="1" customWidth="1"/>
    <col min="12775" max="12775" width="0.625" style="1" customWidth="1"/>
    <col min="12776" max="12776" width="1.875" style="1" customWidth="1"/>
    <col min="12777" max="13008" width="9" style="1"/>
    <col min="13009" max="13009" width="3.625" style="1" customWidth="1"/>
    <col min="13010" max="13010" width="1.25" style="1" customWidth="1"/>
    <col min="13011" max="13016" width="2.125" style="1" customWidth="1"/>
    <col min="13017" max="13017" width="2.25" style="1" customWidth="1"/>
    <col min="13018" max="13018" width="2.625" style="1" customWidth="1"/>
    <col min="13019" max="13019" width="20.375" style="1" customWidth="1"/>
    <col min="13020" max="13020" width="17.25" style="1" bestFit="1" customWidth="1"/>
    <col min="13021" max="13021" width="6.875" style="1" customWidth="1"/>
    <col min="13022" max="13022" width="0" style="1" hidden="1" customWidth="1"/>
    <col min="13023" max="13023" width="14.5" style="1" customWidth="1"/>
    <col min="13024" max="13024" width="1.25" style="1" customWidth="1"/>
    <col min="13025" max="13025" width="17" style="1" customWidth="1"/>
    <col min="13026" max="13026" width="0" style="1" hidden="1" customWidth="1"/>
    <col min="13027" max="13028" width="1.25" style="1" customWidth="1"/>
    <col min="13029" max="13029" width="10.625" style="1" customWidth="1"/>
    <col min="13030" max="13030" width="7.25" style="1" customWidth="1"/>
    <col min="13031" max="13031" width="0.625" style="1" customWidth="1"/>
    <col min="13032" max="13032" width="1.875" style="1" customWidth="1"/>
    <col min="13033" max="13264" width="9" style="1"/>
    <col min="13265" max="13265" width="3.625" style="1" customWidth="1"/>
    <col min="13266" max="13266" width="1.25" style="1" customWidth="1"/>
    <col min="13267" max="13272" width="2.125" style="1" customWidth="1"/>
    <col min="13273" max="13273" width="2.25" style="1" customWidth="1"/>
    <col min="13274" max="13274" width="2.625" style="1" customWidth="1"/>
    <col min="13275" max="13275" width="20.375" style="1" customWidth="1"/>
    <col min="13276" max="13276" width="17.25" style="1" bestFit="1" customWidth="1"/>
    <col min="13277" max="13277" width="6.875" style="1" customWidth="1"/>
    <col min="13278" max="13278" width="0" style="1" hidden="1" customWidth="1"/>
    <col min="13279" max="13279" width="14.5" style="1" customWidth="1"/>
    <col min="13280" max="13280" width="1.25" style="1" customWidth="1"/>
    <col min="13281" max="13281" width="17" style="1" customWidth="1"/>
    <col min="13282" max="13282" width="0" style="1" hidden="1" customWidth="1"/>
    <col min="13283" max="13284" width="1.25" style="1" customWidth="1"/>
    <col min="13285" max="13285" width="10.625" style="1" customWidth="1"/>
    <col min="13286" max="13286" width="7.25" style="1" customWidth="1"/>
    <col min="13287" max="13287" width="0.625" style="1" customWidth="1"/>
    <col min="13288" max="13288" width="1.875" style="1" customWidth="1"/>
    <col min="13289" max="13520" width="9" style="1"/>
    <col min="13521" max="13521" width="3.625" style="1" customWidth="1"/>
    <col min="13522" max="13522" width="1.25" style="1" customWidth="1"/>
    <col min="13523" max="13528" width="2.125" style="1" customWidth="1"/>
    <col min="13529" max="13529" width="2.25" style="1" customWidth="1"/>
    <col min="13530" max="13530" width="2.625" style="1" customWidth="1"/>
    <col min="13531" max="13531" width="20.375" style="1" customWidth="1"/>
    <col min="13532" max="13532" width="17.25" style="1" bestFit="1" customWidth="1"/>
    <col min="13533" max="13533" width="6.875" style="1" customWidth="1"/>
    <col min="13534" max="13534" width="0" style="1" hidden="1" customWidth="1"/>
    <col min="13535" max="13535" width="14.5" style="1" customWidth="1"/>
    <col min="13536" max="13536" width="1.25" style="1" customWidth="1"/>
    <col min="13537" max="13537" width="17" style="1" customWidth="1"/>
    <col min="13538" max="13538" width="0" style="1" hidden="1" customWidth="1"/>
    <col min="13539" max="13540" width="1.25" style="1" customWidth="1"/>
    <col min="13541" max="13541" width="10.625" style="1" customWidth="1"/>
    <col min="13542" max="13542" width="7.25" style="1" customWidth="1"/>
    <col min="13543" max="13543" width="0.625" style="1" customWidth="1"/>
    <col min="13544" max="13544" width="1.875" style="1" customWidth="1"/>
    <col min="13545" max="13776" width="9" style="1"/>
    <col min="13777" max="13777" width="3.625" style="1" customWidth="1"/>
    <col min="13778" max="13778" width="1.25" style="1" customWidth="1"/>
    <col min="13779" max="13784" width="2.125" style="1" customWidth="1"/>
    <col min="13785" max="13785" width="2.25" style="1" customWidth="1"/>
    <col min="13786" max="13786" width="2.625" style="1" customWidth="1"/>
    <col min="13787" max="13787" width="20.375" style="1" customWidth="1"/>
    <col min="13788" max="13788" width="17.25" style="1" bestFit="1" customWidth="1"/>
    <col min="13789" max="13789" width="6.875" style="1" customWidth="1"/>
    <col min="13790" max="13790" width="0" style="1" hidden="1" customWidth="1"/>
    <col min="13791" max="13791" width="14.5" style="1" customWidth="1"/>
    <col min="13792" max="13792" width="1.25" style="1" customWidth="1"/>
    <col min="13793" max="13793" width="17" style="1" customWidth="1"/>
    <col min="13794" max="13794" width="0" style="1" hidden="1" customWidth="1"/>
    <col min="13795" max="13796" width="1.25" style="1" customWidth="1"/>
    <col min="13797" max="13797" width="10.625" style="1" customWidth="1"/>
    <col min="13798" max="13798" width="7.25" style="1" customWidth="1"/>
    <col min="13799" max="13799" width="0.625" style="1" customWidth="1"/>
    <col min="13800" max="13800" width="1.875" style="1" customWidth="1"/>
    <col min="13801" max="14032" width="9" style="1"/>
    <col min="14033" max="14033" width="3.625" style="1" customWidth="1"/>
    <col min="14034" max="14034" width="1.25" style="1" customWidth="1"/>
    <col min="14035" max="14040" width="2.125" style="1" customWidth="1"/>
    <col min="14041" max="14041" width="2.25" style="1" customWidth="1"/>
    <col min="14042" max="14042" width="2.625" style="1" customWidth="1"/>
    <col min="14043" max="14043" width="20.375" style="1" customWidth="1"/>
    <col min="14044" max="14044" width="17.25" style="1" bestFit="1" customWidth="1"/>
    <col min="14045" max="14045" width="6.875" style="1" customWidth="1"/>
    <col min="14046" max="14046" width="0" style="1" hidden="1" customWidth="1"/>
    <col min="14047" max="14047" width="14.5" style="1" customWidth="1"/>
    <col min="14048" max="14048" width="1.25" style="1" customWidth="1"/>
    <col min="14049" max="14049" width="17" style="1" customWidth="1"/>
    <col min="14050" max="14050" width="0" style="1" hidden="1" customWidth="1"/>
    <col min="14051" max="14052" width="1.25" style="1" customWidth="1"/>
    <col min="14053" max="14053" width="10.625" style="1" customWidth="1"/>
    <col min="14054" max="14054" width="7.25" style="1" customWidth="1"/>
    <col min="14055" max="14055" width="0.625" style="1" customWidth="1"/>
    <col min="14056" max="14056" width="1.875" style="1" customWidth="1"/>
    <col min="14057" max="14288" width="9" style="1"/>
    <col min="14289" max="14289" width="3.625" style="1" customWidth="1"/>
    <col min="14290" max="14290" width="1.25" style="1" customWidth="1"/>
    <col min="14291" max="14296" width="2.125" style="1" customWidth="1"/>
    <col min="14297" max="14297" width="2.25" style="1" customWidth="1"/>
    <col min="14298" max="14298" width="2.625" style="1" customWidth="1"/>
    <col min="14299" max="14299" width="20.375" style="1" customWidth="1"/>
    <col min="14300" max="14300" width="17.25" style="1" bestFit="1" customWidth="1"/>
    <col min="14301" max="14301" width="6.875" style="1" customWidth="1"/>
    <col min="14302" max="14302" width="0" style="1" hidden="1" customWidth="1"/>
    <col min="14303" max="14303" width="14.5" style="1" customWidth="1"/>
    <col min="14304" max="14304" width="1.25" style="1" customWidth="1"/>
    <col min="14305" max="14305" width="17" style="1" customWidth="1"/>
    <col min="14306" max="14306" width="0" style="1" hidden="1" customWidth="1"/>
    <col min="14307" max="14308" width="1.25" style="1" customWidth="1"/>
    <col min="14309" max="14309" width="10.625" style="1" customWidth="1"/>
    <col min="14310" max="14310" width="7.25" style="1" customWidth="1"/>
    <col min="14311" max="14311" width="0.625" style="1" customWidth="1"/>
    <col min="14312" max="14312" width="1.875" style="1" customWidth="1"/>
    <col min="14313" max="14544" width="9" style="1"/>
    <col min="14545" max="14545" width="3.625" style="1" customWidth="1"/>
    <col min="14546" max="14546" width="1.25" style="1" customWidth="1"/>
    <col min="14547" max="14552" width="2.125" style="1" customWidth="1"/>
    <col min="14553" max="14553" width="2.25" style="1" customWidth="1"/>
    <col min="14554" max="14554" width="2.625" style="1" customWidth="1"/>
    <col min="14555" max="14555" width="20.375" style="1" customWidth="1"/>
    <col min="14556" max="14556" width="17.25" style="1" bestFit="1" customWidth="1"/>
    <col min="14557" max="14557" width="6.875" style="1" customWidth="1"/>
    <col min="14558" max="14558" width="0" style="1" hidden="1" customWidth="1"/>
    <col min="14559" max="14559" width="14.5" style="1" customWidth="1"/>
    <col min="14560" max="14560" width="1.25" style="1" customWidth="1"/>
    <col min="14561" max="14561" width="17" style="1" customWidth="1"/>
    <col min="14562" max="14562" width="0" style="1" hidden="1" customWidth="1"/>
    <col min="14563" max="14564" width="1.25" style="1" customWidth="1"/>
    <col min="14565" max="14565" width="10.625" style="1" customWidth="1"/>
    <col min="14566" max="14566" width="7.25" style="1" customWidth="1"/>
    <col min="14567" max="14567" width="0.625" style="1" customWidth="1"/>
    <col min="14568" max="14568" width="1.875" style="1" customWidth="1"/>
    <col min="14569" max="14800" width="9" style="1"/>
    <col min="14801" max="14801" width="3.625" style="1" customWidth="1"/>
    <col min="14802" max="14802" width="1.25" style="1" customWidth="1"/>
    <col min="14803" max="14808" width="2.125" style="1" customWidth="1"/>
    <col min="14809" max="14809" width="2.25" style="1" customWidth="1"/>
    <col min="14810" max="14810" width="2.625" style="1" customWidth="1"/>
    <col min="14811" max="14811" width="20.375" style="1" customWidth="1"/>
    <col min="14812" max="14812" width="17.25" style="1" bestFit="1" customWidth="1"/>
    <col min="14813" max="14813" width="6.875" style="1" customWidth="1"/>
    <col min="14814" max="14814" width="0" style="1" hidden="1" customWidth="1"/>
    <col min="14815" max="14815" width="14.5" style="1" customWidth="1"/>
    <col min="14816" max="14816" width="1.25" style="1" customWidth="1"/>
    <col min="14817" max="14817" width="17" style="1" customWidth="1"/>
    <col min="14818" max="14818" width="0" style="1" hidden="1" customWidth="1"/>
    <col min="14819" max="14820" width="1.25" style="1" customWidth="1"/>
    <col min="14821" max="14821" width="10.625" style="1" customWidth="1"/>
    <col min="14822" max="14822" width="7.25" style="1" customWidth="1"/>
    <col min="14823" max="14823" width="0.625" style="1" customWidth="1"/>
    <col min="14824" max="14824" width="1.875" style="1" customWidth="1"/>
    <col min="14825" max="15056" width="9" style="1"/>
    <col min="15057" max="15057" width="3.625" style="1" customWidth="1"/>
    <col min="15058" max="15058" width="1.25" style="1" customWidth="1"/>
    <col min="15059" max="15064" width="2.125" style="1" customWidth="1"/>
    <col min="15065" max="15065" width="2.25" style="1" customWidth="1"/>
    <col min="15066" max="15066" width="2.625" style="1" customWidth="1"/>
    <col min="15067" max="15067" width="20.375" style="1" customWidth="1"/>
    <col min="15068" max="15068" width="17.25" style="1" bestFit="1" customWidth="1"/>
    <col min="15069" max="15069" width="6.875" style="1" customWidth="1"/>
    <col min="15070" max="15070" width="0" style="1" hidden="1" customWidth="1"/>
    <col min="15071" max="15071" width="14.5" style="1" customWidth="1"/>
    <col min="15072" max="15072" width="1.25" style="1" customWidth="1"/>
    <col min="15073" max="15073" width="17" style="1" customWidth="1"/>
    <col min="15074" max="15074" width="0" style="1" hidden="1" customWidth="1"/>
    <col min="15075" max="15076" width="1.25" style="1" customWidth="1"/>
    <col min="15077" max="15077" width="10.625" style="1" customWidth="1"/>
    <col min="15078" max="15078" width="7.25" style="1" customWidth="1"/>
    <col min="15079" max="15079" width="0.625" style="1" customWidth="1"/>
    <col min="15080" max="15080" width="1.875" style="1" customWidth="1"/>
    <col min="15081" max="15312" width="9" style="1"/>
    <col min="15313" max="15313" width="3.625" style="1" customWidth="1"/>
    <col min="15314" max="15314" width="1.25" style="1" customWidth="1"/>
    <col min="15315" max="15320" width="2.125" style="1" customWidth="1"/>
    <col min="15321" max="15321" width="2.25" style="1" customWidth="1"/>
    <col min="15322" max="15322" width="2.625" style="1" customWidth="1"/>
    <col min="15323" max="15323" width="20.375" style="1" customWidth="1"/>
    <col min="15324" max="15324" width="17.25" style="1" bestFit="1" customWidth="1"/>
    <col min="15325" max="15325" width="6.875" style="1" customWidth="1"/>
    <col min="15326" max="15326" width="0" style="1" hidden="1" customWidth="1"/>
    <col min="15327" max="15327" width="14.5" style="1" customWidth="1"/>
    <col min="15328" max="15328" width="1.25" style="1" customWidth="1"/>
    <col min="15329" max="15329" width="17" style="1" customWidth="1"/>
    <col min="15330" max="15330" width="0" style="1" hidden="1" customWidth="1"/>
    <col min="15331" max="15332" width="1.25" style="1" customWidth="1"/>
    <col min="15333" max="15333" width="10.625" style="1" customWidth="1"/>
    <col min="15334" max="15334" width="7.25" style="1" customWidth="1"/>
    <col min="15335" max="15335" width="0.625" style="1" customWidth="1"/>
    <col min="15336" max="15336" width="1.875" style="1" customWidth="1"/>
    <col min="15337" max="15568" width="9" style="1"/>
    <col min="15569" max="15569" width="3.625" style="1" customWidth="1"/>
    <col min="15570" max="15570" width="1.25" style="1" customWidth="1"/>
    <col min="15571" max="15576" width="2.125" style="1" customWidth="1"/>
    <col min="15577" max="15577" width="2.25" style="1" customWidth="1"/>
    <col min="15578" max="15578" width="2.625" style="1" customWidth="1"/>
    <col min="15579" max="15579" width="20.375" style="1" customWidth="1"/>
    <col min="15580" max="15580" width="17.25" style="1" bestFit="1" customWidth="1"/>
    <col min="15581" max="15581" width="6.875" style="1" customWidth="1"/>
    <col min="15582" max="15582" width="0" style="1" hidden="1" customWidth="1"/>
    <col min="15583" max="15583" width="14.5" style="1" customWidth="1"/>
    <col min="15584" max="15584" width="1.25" style="1" customWidth="1"/>
    <col min="15585" max="15585" width="17" style="1" customWidth="1"/>
    <col min="15586" max="15586" width="0" style="1" hidden="1" customWidth="1"/>
    <col min="15587" max="15588" width="1.25" style="1" customWidth="1"/>
    <col min="15589" max="15589" width="10.625" style="1" customWidth="1"/>
    <col min="15590" max="15590" width="7.25" style="1" customWidth="1"/>
    <col min="15591" max="15591" width="0.625" style="1" customWidth="1"/>
    <col min="15592" max="15592" width="1.875" style="1" customWidth="1"/>
    <col min="15593" max="15824" width="9" style="1"/>
    <col min="15825" max="15825" width="3.625" style="1" customWidth="1"/>
    <col min="15826" max="15826" width="1.25" style="1" customWidth="1"/>
    <col min="15827" max="15832" width="2.125" style="1" customWidth="1"/>
    <col min="15833" max="15833" width="2.25" style="1" customWidth="1"/>
    <col min="15834" max="15834" width="2.625" style="1" customWidth="1"/>
    <col min="15835" max="15835" width="20.375" style="1" customWidth="1"/>
    <col min="15836" max="15836" width="17.25" style="1" bestFit="1" customWidth="1"/>
    <col min="15837" max="15837" width="6.875" style="1" customWidth="1"/>
    <col min="15838" max="15838" width="0" style="1" hidden="1" customWidth="1"/>
    <col min="15839" max="15839" width="14.5" style="1" customWidth="1"/>
    <col min="15840" max="15840" width="1.25" style="1" customWidth="1"/>
    <col min="15841" max="15841" width="17" style="1" customWidth="1"/>
    <col min="15842" max="15842" width="0" style="1" hidden="1" customWidth="1"/>
    <col min="15843" max="15844" width="1.25" style="1" customWidth="1"/>
    <col min="15845" max="15845" width="10.625" style="1" customWidth="1"/>
    <col min="15846" max="15846" width="7.25" style="1" customWidth="1"/>
    <col min="15847" max="15847" width="0.625" style="1" customWidth="1"/>
    <col min="15848" max="15848" width="1.875" style="1" customWidth="1"/>
    <col min="15849" max="16080" width="9" style="1"/>
    <col min="16081" max="16081" width="3.625" style="1" customWidth="1"/>
    <col min="16082" max="16082" width="1.25" style="1" customWidth="1"/>
    <col min="16083" max="16088" width="2.125" style="1" customWidth="1"/>
    <col min="16089" max="16089" width="2.25" style="1" customWidth="1"/>
    <col min="16090" max="16090" width="2.625" style="1" customWidth="1"/>
    <col min="16091" max="16091" width="20.375" style="1" customWidth="1"/>
    <col min="16092" max="16092" width="17.25" style="1" bestFit="1" customWidth="1"/>
    <col min="16093" max="16093" width="6.875" style="1" customWidth="1"/>
    <col min="16094" max="16094" width="0" style="1" hidden="1" customWidth="1"/>
    <col min="16095" max="16095" width="14.5" style="1" customWidth="1"/>
    <col min="16096" max="16096" width="1.25" style="1" customWidth="1"/>
    <col min="16097" max="16097" width="17" style="1" customWidth="1"/>
    <col min="16098" max="16098" width="0" style="1" hidden="1" customWidth="1"/>
    <col min="16099" max="16100" width="1.25" style="1" customWidth="1"/>
    <col min="16101" max="16101" width="10.625" style="1" customWidth="1"/>
    <col min="16102" max="16102" width="7.25" style="1" customWidth="1"/>
    <col min="16103" max="16103" width="0.625" style="1" customWidth="1"/>
    <col min="16104" max="16104" width="1.875" style="1" customWidth="1"/>
    <col min="16105" max="16384" width="9" style="1"/>
  </cols>
  <sheetData>
    <row r="1" spans="2:24" ht="15.75" customHeight="1" x14ac:dyDescent="0.15">
      <c r="B1" s="59"/>
      <c r="C1" s="59"/>
      <c r="D1" s="59"/>
      <c r="E1" s="59"/>
      <c r="F1" s="59"/>
      <c r="G1" s="59"/>
      <c r="H1" s="59"/>
      <c r="I1" s="59"/>
      <c r="J1" s="59"/>
      <c r="Q1" s="70"/>
      <c r="T1" s="60"/>
      <c r="U1" s="60"/>
      <c r="V1" s="60"/>
    </row>
    <row r="2" spans="2:24" ht="13.5" customHeight="1" x14ac:dyDescent="0.15">
      <c r="B2" s="67" t="s">
        <v>78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24" ht="17.25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2:24" ht="18" customHeight="1" x14ac:dyDescent="0.2">
      <c r="L4" s="4"/>
      <c r="M4" s="4"/>
      <c r="N4" s="4"/>
      <c r="O4" s="4"/>
      <c r="U4" s="3"/>
      <c r="W4" s="2"/>
    </row>
    <row r="5" spans="2:24" ht="13.5" customHeight="1" x14ac:dyDescent="0.15">
      <c r="B5" s="66" t="s">
        <v>1</v>
      </c>
      <c r="C5" s="66"/>
      <c r="D5" s="66"/>
      <c r="E5" s="66"/>
      <c r="F5" s="66"/>
      <c r="G5" s="66"/>
      <c r="I5" s="6" t="s">
        <v>72</v>
      </c>
      <c r="J5" s="6"/>
      <c r="K5" s="6"/>
      <c r="L5" s="7"/>
      <c r="M5" s="8"/>
      <c r="N5" s="8"/>
      <c r="O5" s="5"/>
      <c r="W5" s="2"/>
    </row>
    <row r="6" spans="2:24" ht="18.75" customHeight="1" x14ac:dyDescent="0.15">
      <c r="L6" s="8"/>
      <c r="M6" s="8"/>
      <c r="N6" s="8"/>
      <c r="O6" s="5"/>
      <c r="W6" s="2"/>
    </row>
    <row r="7" spans="2:24" ht="13.5" customHeight="1" x14ac:dyDescent="0.15">
      <c r="L7" s="8"/>
      <c r="M7" s="8"/>
      <c r="N7" s="8"/>
      <c r="O7" s="5"/>
      <c r="W7" s="2"/>
    </row>
    <row r="8" spans="2:24" ht="18.75" customHeight="1" x14ac:dyDescent="0.15">
      <c r="L8" s="3"/>
      <c r="M8" s="3"/>
      <c r="N8" s="3"/>
      <c r="O8" s="68" t="s">
        <v>76</v>
      </c>
      <c r="P8" s="69"/>
      <c r="Q8" s="69"/>
      <c r="R8" s="69"/>
      <c r="S8" s="69"/>
      <c r="T8" s="69"/>
      <c r="U8" s="69"/>
      <c r="V8" s="42" t="s">
        <v>77</v>
      </c>
      <c r="W8" s="43"/>
    </row>
    <row r="9" spans="2:24" ht="13.5" customHeight="1" x14ac:dyDescent="0.15">
      <c r="L9" s="3"/>
      <c r="M9" s="3"/>
      <c r="N9" s="3"/>
      <c r="O9" s="5"/>
      <c r="V9" s="3"/>
      <c r="W9" s="2"/>
    </row>
    <row r="10" spans="2:24" ht="21.75" customHeight="1" thickBot="1" x14ac:dyDescent="0.2"/>
    <row r="11" spans="2:24" ht="18.75" customHeight="1" x14ac:dyDescent="0.15">
      <c r="B11" s="61" t="s">
        <v>2</v>
      </c>
      <c r="C11" s="62"/>
      <c r="D11" s="62"/>
      <c r="E11" s="62"/>
      <c r="F11" s="62"/>
      <c r="G11" s="62"/>
      <c r="H11" s="62"/>
      <c r="I11" s="62"/>
      <c r="J11" s="62"/>
      <c r="K11" s="62"/>
      <c r="L11" s="9" t="s">
        <v>3</v>
      </c>
      <c r="M11" s="62" t="s">
        <v>4</v>
      </c>
      <c r="N11" s="62"/>
      <c r="O11" s="63" t="s">
        <v>5</v>
      </c>
      <c r="P11" s="64"/>
      <c r="Q11" s="63" t="s">
        <v>6</v>
      </c>
      <c r="R11" s="62"/>
      <c r="S11" s="11"/>
      <c r="T11" s="62" t="s">
        <v>7</v>
      </c>
      <c r="U11" s="62"/>
      <c r="V11" s="62"/>
      <c r="W11" s="65"/>
    </row>
    <row r="12" spans="2:24" ht="18.75" customHeight="1" x14ac:dyDescent="0.15">
      <c r="B12" s="12"/>
      <c r="C12" s="13" t="s">
        <v>8</v>
      </c>
      <c r="D12" s="13"/>
      <c r="E12" s="13"/>
      <c r="F12" s="13"/>
      <c r="G12" s="13"/>
      <c r="H12" s="13"/>
      <c r="I12" s="13"/>
      <c r="J12" s="13"/>
      <c r="K12" s="13"/>
      <c r="L12" s="14"/>
      <c r="M12" s="15"/>
      <c r="N12" s="15"/>
      <c r="O12" s="16"/>
      <c r="P12" s="17"/>
      <c r="Q12" s="38"/>
      <c r="R12" s="15"/>
      <c r="S12" s="17"/>
      <c r="T12" s="49"/>
      <c r="U12" s="49"/>
      <c r="V12" s="49"/>
      <c r="W12" s="50"/>
    </row>
    <row r="13" spans="2:24" ht="18.75" customHeight="1" x14ac:dyDescent="0.15">
      <c r="B13" s="12"/>
      <c r="C13" s="13"/>
      <c r="D13" s="13" t="s">
        <v>9</v>
      </c>
      <c r="E13" s="13"/>
      <c r="F13" s="13"/>
      <c r="G13" s="13"/>
      <c r="H13" s="13"/>
      <c r="I13" s="13"/>
      <c r="J13" s="13"/>
      <c r="K13" s="13"/>
      <c r="L13" s="18" t="s">
        <v>10</v>
      </c>
      <c r="M13" s="15" t="s">
        <v>11</v>
      </c>
      <c r="N13" s="15"/>
      <c r="O13" s="16"/>
      <c r="P13" s="17"/>
      <c r="Q13" s="38">
        <f>SUM(Q14:Q18)</f>
        <v>0</v>
      </c>
      <c r="R13" s="15"/>
      <c r="S13" s="17"/>
      <c r="T13" s="47"/>
      <c r="U13" s="47"/>
      <c r="V13" s="47"/>
      <c r="W13" s="48"/>
    </row>
    <row r="14" spans="2:24" ht="18.75" customHeight="1" x14ac:dyDescent="0.15">
      <c r="B14" s="12"/>
      <c r="C14" s="13"/>
      <c r="D14" s="13"/>
      <c r="E14" s="13"/>
      <c r="F14" s="13"/>
      <c r="G14" s="13"/>
      <c r="H14" s="13"/>
      <c r="I14" s="13" t="s">
        <v>12</v>
      </c>
      <c r="J14" s="13"/>
      <c r="K14" s="13"/>
      <c r="L14" s="19" t="s">
        <v>10</v>
      </c>
      <c r="M14" s="15" t="s">
        <v>11</v>
      </c>
      <c r="N14" s="15"/>
      <c r="O14" s="16"/>
      <c r="P14" s="17"/>
      <c r="Q14" s="46"/>
      <c r="R14" s="15"/>
      <c r="S14" s="17"/>
      <c r="T14" s="47"/>
      <c r="U14" s="47"/>
      <c r="V14" s="47"/>
      <c r="W14" s="48"/>
    </row>
    <row r="15" spans="2:24" ht="18.75" customHeight="1" x14ac:dyDescent="0.15">
      <c r="B15" s="12"/>
      <c r="C15" s="13"/>
      <c r="D15" s="13"/>
      <c r="E15" s="13"/>
      <c r="F15" s="13"/>
      <c r="G15" s="13"/>
      <c r="H15" s="13"/>
      <c r="I15" s="13" t="s">
        <v>13</v>
      </c>
      <c r="J15" s="13"/>
      <c r="K15" s="13"/>
      <c r="L15" s="19" t="s">
        <v>10</v>
      </c>
      <c r="M15" s="15" t="s">
        <v>11</v>
      </c>
      <c r="N15" s="13"/>
      <c r="O15" s="16"/>
      <c r="P15" s="20"/>
      <c r="Q15" s="46"/>
      <c r="R15" s="13"/>
      <c r="S15" s="20"/>
      <c r="T15" s="47"/>
      <c r="U15" s="47"/>
      <c r="V15" s="47"/>
      <c r="W15" s="48"/>
    </row>
    <row r="16" spans="2:24" ht="18.75" customHeight="1" x14ac:dyDescent="0.15">
      <c r="B16" s="12"/>
      <c r="C16" s="13"/>
      <c r="D16" s="13"/>
      <c r="E16" s="13"/>
      <c r="F16" s="13"/>
      <c r="G16" s="13"/>
      <c r="H16" s="13"/>
      <c r="I16" s="13" t="s">
        <v>14</v>
      </c>
      <c r="J16" s="13"/>
      <c r="K16" s="13"/>
      <c r="L16" s="19" t="s">
        <v>10</v>
      </c>
      <c r="M16" s="15" t="s">
        <v>11</v>
      </c>
      <c r="N16" s="15"/>
      <c r="O16" s="16"/>
      <c r="P16" s="17"/>
      <c r="Q16" s="46"/>
      <c r="R16" s="15"/>
      <c r="S16" s="17"/>
      <c r="T16" s="47"/>
      <c r="U16" s="47"/>
      <c r="V16" s="47"/>
      <c r="W16" s="48"/>
    </row>
    <row r="17" spans="2:23" ht="18.75" customHeight="1" x14ac:dyDescent="0.15">
      <c r="B17" s="12"/>
      <c r="C17" s="13"/>
      <c r="D17" s="13"/>
      <c r="E17" s="13"/>
      <c r="F17" s="13"/>
      <c r="G17" s="13"/>
      <c r="H17" s="13"/>
      <c r="I17" s="13" t="s">
        <v>15</v>
      </c>
      <c r="J17" s="13"/>
      <c r="K17" s="13"/>
      <c r="L17" s="19" t="s">
        <v>10</v>
      </c>
      <c r="M17" s="15" t="s">
        <v>11</v>
      </c>
      <c r="N17" s="13"/>
      <c r="O17" s="16"/>
      <c r="P17" s="20"/>
      <c r="Q17" s="46"/>
      <c r="R17" s="13"/>
      <c r="S17" s="20"/>
      <c r="T17" s="47"/>
      <c r="U17" s="47"/>
      <c r="V17" s="47"/>
      <c r="W17" s="48"/>
    </row>
    <row r="18" spans="2:23" ht="18.75" customHeight="1" x14ac:dyDescent="0.15">
      <c r="B18" s="12"/>
      <c r="C18" s="13"/>
      <c r="D18" s="13"/>
      <c r="E18" s="13"/>
      <c r="F18" s="13"/>
      <c r="G18" s="13"/>
      <c r="H18" s="13"/>
      <c r="I18" s="13" t="s">
        <v>16</v>
      </c>
      <c r="J18" s="13"/>
      <c r="K18" s="13"/>
      <c r="L18" s="19" t="s">
        <v>10</v>
      </c>
      <c r="M18" s="15" t="s">
        <v>11</v>
      </c>
      <c r="N18" s="15"/>
      <c r="O18" s="16"/>
      <c r="P18" s="17"/>
      <c r="Q18" s="46"/>
      <c r="R18" s="15"/>
      <c r="S18" s="17"/>
      <c r="T18" s="47"/>
      <c r="U18" s="47"/>
      <c r="V18" s="47"/>
      <c r="W18" s="48"/>
    </row>
    <row r="19" spans="2:23" ht="18.75" customHeight="1" x14ac:dyDescent="0.15">
      <c r="B19" s="12"/>
      <c r="C19" s="13"/>
      <c r="D19" s="13" t="s">
        <v>17</v>
      </c>
      <c r="E19" s="13"/>
      <c r="F19" s="13"/>
      <c r="G19" s="13"/>
      <c r="H19" s="13"/>
      <c r="I19" s="13"/>
      <c r="J19" s="13"/>
      <c r="K19" s="13"/>
      <c r="L19" s="19" t="s">
        <v>10</v>
      </c>
      <c r="M19" s="15" t="s">
        <v>11</v>
      </c>
      <c r="N19" s="15"/>
      <c r="O19" s="16"/>
      <c r="P19" s="17"/>
      <c r="Q19" s="38">
        <f>SUM(Q20)</f>
        <v>0</v>
      </c>
      <c r="R19" s="15"/>
      <c r="S19" s="17"/>
      <c r="T19" s="47"/>
      <c r="U19" s="47"/>
      <c r="V19" s="47"/>
      <c r="W19" s="48"/>
    </row>
    <row r="20" spans="2:23" ht="18.75" customHeight="1" x14ac:dyDescent="0.15">
      <c r="B20" s="12"/>
      <c r="C20" s="13"/>
      <c r="D20" s="13"/>
      <c r="E20" s="13"/>
      <c r="F20" s="13"/>
      <c r="G20" s="13"/>
      <c r="H20" s="13"/>
      <c r="I20" s="13" t="s">
        <v>18</v>
      </c>
      <c r="J20" s="13"/>
      <c r="K20" s="13"/>
      <c r="L20" s="19" t="s">
        <v>10</v>
      </c>
      <c r="M20" s="15" t="s">
        <v>11</v>
      </c>
      <c r="N20" s="15"/>
      <c r="O20" s="16"/>
      <c r="P20" s="17"/>
      <c r="Q20" s="46"/>
      <c r="R20" s="15"/>
      <c r="S20" s="17"/>
      <c r="T20" s="47"/>
      <c r="U20" s="47"/>
      <c r="V20" s="47"/>
      <c r="W20" s="48"/>
    </row>
    <row r="21" spans="2:23" ht="18.75" customHeight="1" x14ac:dyDescent="0.15">
      <c r="B21" s="12"/>
      <c r="C21" s="13"/>
      <c r="D21" s="13" t="s">
        <v>19</v>
      </c>
      <c r="E21" s="13"/>
      <c r="F21" s="13"/>
      <c r="G21" s="13"/>
      <c r="H21" s="13"/>
      <c r="I21" s="13"/>
      <c r="J21" s="13"/>
      <c r="K21" s="13"/>
      <c r="L21" s="19" t="s">
        <v>10</v>
      </c>
      <c r="M21" s="15" t="s">
        <v>11</v>
      </c>
      <c r="N21" s="15"/>
      <c r="O21" s="16"/>
      <c r="P21" s="17"/>
      <c r="Q21" s="38">
        <f>SUM(Q22)</f>
        <v>0</v>
      </c>
      <c r="R21" s="15"/>
      <c r="S21" s="17"/>
      <c r="T21" s="47"/>
      <c r="U21" s="47"/>
      <c r="V21" s="47"/>
      <c r="W21" s="48"/>
    </row>
    <row r="22" spans="2:23" ht="18.75" customHeight="1" x14ac:dyDescent="0.15">
      <c r="B22" s="12"/>
      <c r="C22" s="13"/>
      <c r="D22" s="13"/>
      <c r="E22" s="13"/>
      <c r="F22" s="13"/>
      <c r="G22" s="13"/>
      <c r="H22" s="13"/>
      <c r="I22" s="13" t="s">
        <v>20</v>
      </c>
      <c r="J22" s="13"/>
      <c r="K22" s="13"/>
      <c r="L22" s="19" t="s">
        <v>10</v>
      </c>
      <c r="M22" s="15" t="s">
        <v>11</v>
      </c>
      <c r="N22" s="15"/>
      <c r="O22" s="16"/>
      <c r="P22" s="17"/>
      <c r="Q22" s="46"/>
      <c r="R22" s="15"/>
      <c r="S22" s="17"/>
      <c r="T22" s="47"/>
      <c r="U22" s="47"/>
      <c r="V22" s="47"/>
      <c r="W22" s="48"/>
    </row>
    <row r="23" spans="2:23" ht="18.75" customHeight="1" x14ac:dyDescent="0.15">
      <c r="B23" s="12"/>
      <c r="C23" s="13"/>
      <c r="D23" s="13" t="s">
        <v>21</v>
      </c>
      <c r="E23" s="13"/>
      <c r="F23" s="13"/>
      <c r="G23" s="13"/>
      <c r="H23" s="13"/>
      <c r="I23" s="13"/>
      <c r="J23" s="13"/>
      <c r="K23" s="13"/>
      <c r="L23" s="19" t="s">
        <v>10</v>
      </c>
      <c r="M23" s="15" t="s">
        <v>11</v>
      </c>
      <c r="N23" s="15"/>
      <c r="O23" s="16"/>
      <c r="P23" s="17"/>
      <c r="Q23" s="38">
        <f>SUM(Q24)</f>
        <v>0</v>
      </c>
      <c r="R23" s="15"/>
      <c r="S23" s="17"/>
      <c r="T23" s="47"/>
      <c r="U23" s="47"/>
      <c r="V23" s="47"/>
      <c r="W23" s="48"/>
    </row>
    <row r="24" spans="2:23" ht="18.75" customHeight="1" x14ac:dyDescent="0.15">
      <c r="B24" s="12"/>
      <c r="C24" s="13"/>
      <c r="D24" s="13"/>
      <c r="E24" s="13"/>
      <c r="F24" s="13"/>
      <c r="G24" s="13"/>
      <c r="H24" s="13"/>
      <c r="I24" s="13" t="s">
        <v>22</v>
      </c>
      <c r="J24" s="13"/>
      <c r="K24" s="13"/>
      <c r="L24" s="19" t="s">
        <v>10</v>
      </c>
      <c r="M24" s="15" t="s">
        <v>11</v>
      </c>
      <c r="N24" s="15"/>
      <c r="O24" s="16"/>
      <c r="P24" s="17"/>
      <c r="Q24" s="46"/>
      <c r="R24" s="15"/>
      <c r="S24" s="17"/>
      <c r="T24" s="47"/>
      <c r="U24" s="47"/>
      <c r="V24" s="47"/>
      <c r="W24" s="48"/>
    </row>
    <row r="25" spans="2:23" ht="18.75" customHeight="1" x14ac:dyDescent="0.15">
      <c r="B25" s="12"/>
      <c r="C25" s="13"/>
      <c r="D25" s="13" t="s">
        <v>23</v>
      </c>
      <c r="E25" s="13"/>
      <c r="F25" s="13"/>
      <c r="G25" s="13"/>
      <c r="H25" s="13"/>
      <c r="I25" s="13"/>
      <c r="J25" s="13"/>
      <c r="K25" s="13"/>
      <c r="L25" s="19" t="s">
        <v>10</v>
      </c>
      <c r="M25" s="15" t="s">
        <v>11</v>
      </c>
      <c r="N25" s="13"/>
      <c r="O25" s="16"/>
      <c r="P25" s="20"/>
      <c r="Q25" s="38">
        <f>SUM(Q26)</f>
        <v>0</v>
      </c>
      <c r="R25" s="13"/>
      <c r="S25" s="20"/>
      <c r="T25" s="47"/>
      <c r="U25" s="47"/>
      <c r="V25" s="47"/>
      <c r="W25" s="48"/>
    </row>
    <row r="26" spans="2:23" ht="18.75" customHeight="1" x14ac:dyDescent="0.15">
      <c r="B26" s="12"/>
      <c r="C26" s="13"/>
      <c r="D26" s="13"/>
      <c r="E26" s="13"/>
      <c r="F26" s="13"/>
      <c r="G26" s="13"/>
      <c r="H26" s="13"/>
      <c r="I26" s="13" t="s">
        <v>24</v>
      </c>
      <c r="J26" s="13"/>
      <c r="K26" s="13"/>
      <c r="L26" s="19" t="s">
        <v>10</v>
      </c>
      <c r="M26" s="15" t="s">
        <v>11</v>
      </c>
      <c r="N26" s="15"/>
      <c r="O26" s="16"/>
      <c r="P26" s="17"/>
      <c r="Q26" s="46"/>
      <c r="R26" s="15"/>
      <c r="S26" s="17"/>
      <c r="T26" s="47"/>
      <c r="U26" s="47"/>
      <c r="V26" s="47"/>
      <c r="W26" s="48"/>
    </row>
    <row r="27" spans="2:23" ht="18.75" customHeight="1" x14ac:dyDescent="0.15">
      <c r="B27" s="12"/>
      <c r="C27" s="13"/>
      <c r="D27" s="13" t="s">
        <v>25</v>
      </c>
      <c r="E27" s="13"/>
      <c r="F27" s="13"/>
      <c r="G27" s="13"/>
      <c r="H27" s="13"/>
      <c r="I27" s="13"/>
      <c r="J27" s="13"/>
      <c r="K27" s="13"/>
      <c r="L27" s="19" t="s">
        <v>10</v>
      </c>
      <c r="M27" s="15" t="s">
        <v>11</v>
      </c>
      <c r="N27" s="13"/>
      <c r="O27" s="16"/>
      <c r="P27" s="20"/>
      <c r="Q27" s="38">
        <f>SUM(Q28)</f>
        <v>0</v>
      </c>
      <c r="R27" s="13"/>
      <c r="S27" s="20"/>
      <c r="T27" s="47"/>
      <c r="U27" s="47"/>
      <c r="V27" s="47"/>
      <c r="W27" s="48"/>
    </row>
    <row r="28" spans="2:23" ht="18.75" customHeight="1" x14ac:dyDescent="0.15">
      <c r="B28" s="12"/>
      <c r="C28" s="13"/>
      <c r="D28" s="13"/>
      <c r="E28" s="13"/>
      <c r="F28" s="13"/>
      <c r="G28" s="13"/>
      <c r="H28" s="13"/>
      <c r="I28" s="13" t="s">
        <v>26</v>
      </c>
      <c r="J28" s="13"/>
      <c r="K28" s="13"/>
      <c r="L28" s="19" t="s">
        <v>10</v>
      </c>
      <c r="M28" s="15" t="s">
        <v>11</v>
      </c>
      <c r="N28" s="15"/>
      <c r="O28" s="16"/>
      <c r="P28" s="17"/>
      <c r="Q28" s="46"/>
      <c r="R28" s="15"/>
      <c r="S28" s="17"/>
      <c r="T28" s="47"/>
      <c r="U28" s="47"/>
      <c r="V28" s="47"/>
      <c r="W28" s="48"/>
    </row>
    <row r="29" spans="2:23" ht="18.75" customHeight="1" x14ac:dyDescent="0.15">
      <c r="B29" s="12"/>
      <c r="C29" s="13"/>
      <c r="D29" s="13" t="s">
        <v>27</v>
      </c>
      <c r="E29" s="13"/>
      <c r="F29" s="13"/>
      <c r="G29" s="13"/>
      <c r="H29" s="13"/>
      <c r="I29" s="13"/>
      <c r="J29" s="13"/>
      <c r="K29" s="13"/>
      <c r="L29" s="19"/>
      <c r="M29" s="15" t="s">
        <v>0</v>
      </c>
      <c r="N29" s="15"/>
      <c r="O29" s="16"/>
      <c r="P29" s="17"/>
      <c r="Q29" s="38">
        <f>SUM(Q30)</f>
        <v>0</v>
      </c>
      <c r="R29" s="15"/>
      <c r="S29" s="17"/>
      <c r="T29" s="47"/>
      <c r="U29" s="47"/>
      <c r="V29" s="47"/>
      <c r="W29" s="48"/>
    </row>
    <row r="30" spans="2:23" ht="18.75" customHeight="1" x14ac:dyDescent="0.15">
      <c r="B30" s="12"/>
      <c r="C30" s="13"/>
      <c r="D30" s="13"/>
      <c r="E30" s="13"/>
      <c r="F30" s="13"/>
      <c r="G30" s="13"/>
      <c r="H30" s="13"/>
      <c r="I30" s="13" t="s">
        <v>27</v>
      </c>
      <c r="J30" s="13"/>
      <c r="K30" s="13"/>
      <c r="L30" s="19" t="s">
        <v>10</v>
      </c>
      <c r="M30" s="15" t="s">
        <v>11</v>
      </c>
      <c r="N30" s="15"/>
      <c r="O30" s="16"/>
      <c r="P30" s="17"/>
      <c r="Q30" s="46"/>
      <c r="R30" s="15"/>
      <c r="S30" s="17"/>
      <c r="T30" s="47"/>
      <c r="U30" s="47"/>
      <c r="V30" s="47"/>
      <c r="W30" s="48"/>
    </row>
    <row r="31" spans="2:23" ht="18.75" customHeight="1" x14ac:dyDescent="0.15">
      <c r="B31" s="12"/>
      <c r="C31" s="13"/>
      <c r="D31" s="13" t="s">
        <v>28</v>
      </c>
      <c r="E31" s="13"/>
      <c r="F31" s="13"/>
      <c r="G31" s="13"/>
      <c r="H31" s="13"/>
      <c r="I31" s="13"/>
      <c r="J31" s="13"/>
      <c r="K31" s="13"/>
      <c r="L31" s="19"/>
      <c r="M31" s="15" t="s">
        <v>0</v>
      </c>
      <c r="N31" s="15"/>
      <c r="O31" s="16"/>
      <c r="P31" s="17"/>
      <c r="Q31" s="38">
        <f>SUM(Q32)</f>
        <v>0</v>
      </c>
      <c r="R31" s="15"/>
      <c r="S31" s="17"/>
      <c r="T31" s="47"/>
      <c r="U31" s="47"/>
      <c r="V31" s="47"/>
      <c r="W31" s="48"/>
    </row>
    <row r="32" spans="2:23" ht="18.75" customHeight="1" x14ac:dyDescent="0.15">
      <c r="B32" s="12"/>
      <c r="C32" s="13"/>
      <c r="D32" s="13"/>
      <c r="E32" s="13"/>
      <c r="F32" s="13"/>
      <c r="G32" s="13"/>
      <c r="H32" s="13"/>
      <c r="I32" s="13" t="s">
        <v>29</v>
      </c>
      <c r="J32" s="13"/>
      <c r="K32" s="13"/>
      <c r="L32" s="19" t="s">
        <v>10</v>
      </c>
      <c r="M32" s="15" t="s">
        <v>11</v>
      </c>
      <c r="N32" s="15"/>
      <c r="O32" s="16"/>
      <c r="P32" s="17"/>
      <c r="Q32" s="46"/>
      <c r="R32" s="15"/>
      <c r="S32" s="17"/>
      <c r="T32" s="47"/>
      <c r="U32" s="47"/>
      <c r="V32" s="47"/>
      <c r="W32" s="48"/>
    </row>
    <row r="33" spans="2:23" ht="18.75" customHeight="1" x14ac:dyDescent="0.15">
      <c r="B33" s="12"/>
      <c r="C33" s="13"/>
      <c r="D33" s="13" t="s">
        <v>30</v>
      </c>
      <c r="E33" s="13"/>
      <c r="F33" s="13"/>
      <c r="G33" s="13"/>
      <c r="H33" s="13"/>
      <c r="I33" s="13"/>
      <c r="J33" s="13"/>
      <c r="K33" s="13"/>
      <c r="L33" s="19"/>
      <c r="M33" s="15" t="s">
        <v>0</v>
      </c>
      <c r="N33" s="15"/>
      <c r="O33" s="16"/>
      <c r="P33" s="17"/>
      <c r="Q33" s="38">
        <f>SUM(Q34)</f>
        <v>0</v>
      </c>
      <c r="R33" s="15"/>
      <c r="S33" s="17"/>
      <c r="T33" s="47"/>
      <c r="U33" s="47"/>
      <c r="V33" s="47"/>
      <c r="W33" s="48"/>
    </row>
    <row r="34" spans="2:23" ht="18.75" customHeight="1" x14ac:dyDescent="0.15">
      <c r="B34" s="12"/>
      <c r="C34" s="13"/>
      <c r="D34" s="13"/>
      <c r="E34" s="13"/>
      <c r="F34" s="13"/>
      <c r="G34" s="13"/>
      <c r="H34" s="13"/>
      <c r="I34" s="13" t="s">
        <v>31</v>
      </c>
      <c r="J34" s="13"/>
      <c r="K34" s="13"/>
      <c r="L34" s="19" t="s">
        <v>10</v>
      </c>
      <c r="M34" s="15" t="s">
        <v>11</v>
      </c>
      <c r="N34" s="15"/>
      <c r="O34" s="16"/>
      <c r="P34" s="17"/>
      <c r="Q34" s="46"/>
      <c r="R34" s="15"/>
      <c r="S34" s="17"/>
      <c r="T34" s="47"/>
      <c r="U34" s="47"/>
      <c r="V34" s="47"/>
      <c r="W34" s="48"/>
    </row>
    <row r="35" spans="2:23" ht="18.75" customHeight="1" x14ac:dyDescent="0.15">
      <c r="B35" s="12"/>
      <c r="C35" s="13"/>
      <c r="D35" s="13" t="s">
        <v>32</v>
      </c>
      <c r="E35" s="13"/>
      <c r="F35" s="13"/>
      <c r="G35" s="13"/>
      <c r="H35" s="13"/>
      <c r="I35" s="13"/>
      <c r="J35" s="13"/>
      <c r="K35" s="13"/>
      <c r="L35" s="19"/>
      <c r="M35" s="15" t="s">
        <v>0</v>
      </c>
      <c r="N35" s="13"/>
      <c r="O35" s="16"/>
      <c r="P35" s="20"/>
      <c r="Q35" s="38">
        <f>SUM(Q36)</f>
        <v>0</v>
      </c>
      <c r="R35" s="13"/>
      <c r="S35" s="20"/>
      <c r="T35" s="47"/>
      <c r="U35" s="47"/>
      <c r="V35" s="47"/>
      <c r="W35" s="48"/>
    </row>
    <row r="36" spans="2:23" ht="18.75" customHeight="1" x14ac:dyDescent="0.15">
      <c r="B36" s="12"/>
      <c r="C36" s="13"/>
      <c r="D36" s="13"/>
      <c r="E36" s="13"/>
      <c r="F36" s="13"/>
      <c r="G36" s="13"/>
      <c r="H36" s="13"/>
      <c r="I36" s="13" t="s">
        <v>33</v>
      </c>
      <c r="J36" s="13"/>
      <c r="K36" s="13"/>
      <c r="L36" s="19" t="s">
        <v>10</v>
      </c>
      <c r="M36" s="15" t="s">
        <v>11</v>
      </c>
      <c r="N36" s="15"/>
      <c r="O36" s="16"/>
      <c r="P36" s="17"/>
      <c r="Q36" s="46"/>
      <c r="R36" s="15"/>
      <c r="S36" s="17"/>
      <c r="T36" s="47"/>
      <c r="U36" s="47"/>
      <c r="V36" s="47"/>
      <c r="W36" s="48"/>
    </row>
    <row r="37" spans="2:23" ht="18.75" customHeight="1" x14ac:dyDescent="0.15">
      <c r="B37" s="12"/>
      <c r="C37" s="13"/>
      <c r="D37" s="13" t="s">
        <v>34</v>
      </c>
      <c r="E37" s="13"/>
      <c r="F37" s="13"/>
      <c r="G37" s="13"/>
      <c r="H37" s="13"/>
      <c r="I37" s="13"/>
      <c r="J37" s="13"/>
      <c r="K37" s="13"/>
      <c r="L37" s="19"/>
      <c r="M37" s="15" t="s">
        <v>0</v>
      </c>
      <c r="N37" s="13"/>
      <c r="O37" s="16"/>
      <c r="P37" s="20"/>
      <c r="Q37" s="38">
        <f>SUM(Q38)</f>
        <v>0</v>
      </c>
      <c r="R37" s="13"/>
      <c r="S37" s="20"/>
      <c r="T37" s="47"/>
      <c r="U37" s="47"/>
      <c r="V37" s="47"/>
      <c r="W37" s="48"/>
    </row>
    <row r="38" spans="2:23" ht="18.75" customHeight="1" x14ac:dyDescent="0.15">
      <c r="B38" s="12"/>
      <c r="C38" s="13"/>
      <c r="D38" s="13"/>
      <c r="E38" s="13"/>
      <c r="F38" s="13"/>
      <c r="G38" s="13"/>
      <c r="H38" s="13"/>
      <c r="I38" s="13" t="s">
        <v>35</v>
      </c>
      <c r="J38" s="13"/>
      <c r="K38" s="13"/>
      <c r="L38" s="19" t="s">
        <v>10</v>
      </c>
      <c r="M38" s="15" t="s">
        <v>11</v>
      </c>
      <c r="N38" s="15"/>
      <c r="O38" s="16"/>
      <c r="P38" s="17"/>
      <c r="Q38" s="46"/>
      <c r="R38" s="15"/>
      <c r="S38" s="17"/>
      <c r="T38" s="47"/>
      <c r="U38" s="47"/>
      <c r="V38" s="47"/>
      <c r="W38" s="48"/>
    </row>
    <row r="39" spans="2:23" ht="18.75" customHeight="1" x14ac:dyDescent="0.15">
      <c r="B39" s="12"/>
      <c r="C39" s="13"/>
      <c r="D39" s="13" t="s">
        <v>36</v>
      </c>
      <c r="E39" s="13"/>
      <c r="F39" s="13"/>
      <c r="G39" s="13"/>
      <c r="H39" s="13"/>
      <c r="I39" s="13"/>
      <c r="J39" s="13"/>
      <c r="K39" s="13"/>
      <c r="L39" s="19" t="s">
        <v>10</v>
      </c>
      <c r="M39" s="15" t="s">
        <v>11</v>
      </c>
      <c r="N39" s="15"/>
      <c r="O39" s="16"/>
      <c r="P39" s="17"/>
      <c r="Q39" s="38">
        <f>SUM(Q40)</f>
        <v>0</v>
      </c>
      <c r="R39" s="15"/>
      <c r="S39" s="17"/>
      <c r="T39" s="47"/>
      <c r="U39" s="47"/>
      <c r="V39" s="47"/>
      <c r="W39" s="48"/>
    </row>
    <row r="40" spans="2:23" ht="18.75" customHeight="1" x14ac:dyDescent="0.15">
      <c r="B40" s="12"/>
      <c r="C40" s="13"/>
      <c r="D40" s="13"/>
      <c r="E40" s="13"/>
      <c r="F40" s="13"/>
      <c r="G40" s="13"/>
      <c r="H40" s="13"/>
      <c r="I40" s="13" t="s">
        <v>36</v>
      </c>
      <c r="J40" s="13"/>
      <c r="K40" s="13"/>
      <c r="L40" s="19" t="s">
        <v>10</v>
      </c>
      <c r="M40" s="15" t="s">
        <v>11</v>
      </c>
      <c r="N40" s="15"/>
      <c r="O40" s="16"/>
      <c r="P40" s="17"/>
      <c r="Q40" s="46"/>
      <c r="R40" s="15"/>
      <c r="S40" s="17"/>
      <c r="T40" s="47"/>
      <c r="U40" s="47"/>
      <c r="V40" s="47"/>
      <c r="W40" s="48"/>
    </row>
    <row r="41" spans="2:23" ht="18.75" customHeight="1" x14ac:dyDescent="0.15">
      <c r="B41" s="12"/>
      <c r="C41" s="13"/>
      <c r="D41" s="13" t="s">
        <v>37</v>
      </c>
      <c r="E41" s="13"/>
      <c r="F41" s="13"/>
      <c r="G41" s="13"/>
      <c r="H41" s="13"/>
      <c r="I41" s="13"/>
      <c r="J41" s="13"/>
      <c r="K41" s="13"/>
      <c r="L41" s="19"/>
      <c r="M41" s="15" t="s">
        <v>0</v>
      </c>
      <c r="N41" s="15"/>
      <c r="O41" s="16"/>
      <c r="P41" s="17"/>
      <c r="Q41" s="38">
        <f>SUM(Q42)</f>
        <v>0</v>
      </c>
      <c r="R41" s="15"/>
      <c r="S41" s="17"/>
      <c r="T41" s="47"/>
      <c r="U41" s="47"/>
      <c r="V41" s="47"/>
      <c r="W41" s="48"/>
    </row>
    <row r="42" spans="2:23" ht="18.75" customHeight="1" x14ac:dyDescent="0.15">
      <c r="B42" s="12"/>
      <c r="C42" s="13"/>
      <c r="D42" s="13"/>
      <c r="E42" s="13"/>
      <c r="F42" s="13"/>
      <c r="G42" s="13"/>
      <c r="H42" s="13"/>
      <c r="I42" s="13" t="s">
        <v>38</v>
      </c>
      <c r="J42" s="13"/>
      <c r="K42" s="13"/>
      <c r="L42" s="19" t="s">
        <v>10</v>
      </c>
      <c r="M42" s="15" t="s">
        <v>11</v>
      </c>
      <c r="N42" s="15"/>
      <c r="O42" s="16"/>
      <c r="P42" s="17"/>
      <c r="Q42" s="46"/>
      <c r="R42" s="15"/>
      <c r="S42" s="17"/>
      <c r="T42" s="47"/>
      <c r="U42" s="47"/>
      <c r="V42" s="47"/>
      <c r="W42" s="48"/>
    </row>
    <row r="43" spans="2:23" ht="18.75" customHeight="1" x14ac:dyDescent="0.15">
      <c r="B43" s="12"/>
      <c r="C43" s="13"/>
      <c r="D43" s="13" t="s">
        <v>39</v>
      </c>
      <c r="E43" s="13"/>
      <c r="F43" s="13"/>
      <c r="G43" s="13"/>
      <c r="H43" s="13"/>
      <c r="I43" s="13"/>
      <c r="J43" s="13"/>
      <c r="K43" s="13"/>
      <c r="L43" s="19"/>
      <c r="M43" s="15" t="s">
        <v>0</v>
      </c>
      <c r="N43" s="13"/>
      <c r="O43" s="16"/>
      <c r="P43" s="20"/>
      <c r="Q43" s="38">
        <f>SUM(Q44:Q47)</f>
        <v>0</v>
      </c>
      <c r="R43" s="13"/>
      <c r="S43" s="20"/>
      <c r="T43" s="47"/>
      <c r="U43" s="47"/>
      <c r="V43" s="47"/>
      <c r="W43" s="48"/>
    </row>
    <row r="44" spans="2:23" ht="18.75" customHeight="1" x14ac:dyDescent="0.15">
      <c r="B44" s="12"/>
      <c r="C44" s="13"/>
      <c r="D44" s="13"/>
      <c r="E44" s="13"/>
      <c r="F44" s="13"/>
      <c r="G44" s="13"/>
      <c r="H44" s="13"/>
      <c r="I44" s="13" t="s">
        <v>40</v>
      </c>
      <c r="J44" s="13"/>
      <c r="K44" s="13"/>
      <c r="L44" s="19" t="s">
        <v>10</v>
      </c>
      <c r="M44" s="15" t="s">
        <v>11</v>
      </c>
      <c r="N44" s="15"/>
      <c r="O44" s="16"/>
      <c r="P44" s="17"/>
      <c r="Q44" s="46"/>
      <c r="R44" s="15"/>
      <c r="S44" s="17"/>
      <c r="T44" s="47"/>
      <c r="U44" s="47"/>
      <c r="V44" s="47"/>
      <c r="W44" s="48"/>
    </row>
    <row r="45" spans="2:23" ht="18.75" customHeight="1" x14ac:dyDescent="0.15">
      <c r="B45" s="12"/>
      <c r="C45" s="13"/>
      <c r="D45" s="13"/>
      <c r="E45" s="13"/>
      <c r="F45" s="13"/>
      <c r="G45" s="13"/>
      <c r="H45" s="13"/>
      <c r="I45" s="13" t="s">
        <v>41</v>
      </c>
      <c r="J45" s="13"/>
      <c r="K45" s="13"/>
      <c r="L45" s="19" t="s">
        <v>10</v>
      </c>
      <c r="M45" s="15" t="s">
        <v>11</v>
      </c>
      <c r="N45" s="13"/>
      <c r="O45" s="16"/>
      <c r="P45" s="20"/>
      <c r="Q45" s="46"/>
      <c r="R45" s="13"/>
      <c r="S45" s="20"/>
      <c r="T45" s="47"/>
      <c r="U45" s="47"/>
      <c r="V45" s="47"/>
      <c r="W45" s="48"/>
    </row>
    <row r="46" spans="2:23" ht="18.75" customHeight="1" x14ac:dyDescent="0.15">
      <c r="B46" s="12"/>
      <c r="C46" s="13"/>
      <c r="D46" s="13"/>
      <c r="E46" s="13"/>
      <c r="F46" s="13"/>
      <c r="G46" s="13"/>
      <c r="H46" s="13"/>
      <c r="I46" s="13" t="s">
        <v>42</v>
      </c>
      <c r="J46" s="13"/>
      <c r="K46" s="13"/>
      <c r="L46" s="19" t="s">
        <v>10</v>
      </c>
      <c r="M46" s="15" t="s">
        <v>11</v>
      </c>
      <c r="N46" s="15"/>
      <c r="O46" s="16"/>
      <c r="P46" s="17"/>
      <c r="Q46" s="46"/>
      <c r="R46" s="15"/>
      <c r="S46" s="17"/>
      <c r="T46" s="47"/>
      <c r="U46" s="47"/>
      <c r="V46" s="47"/>
      <c r="W46" s="48"/>
    </row>
    <row r="47" spans="2:23" ht="18.75" customHeight="1" x14ac:dyDescent="0.15">
      <c r="B47" s="12"/>
      <c r="C47" s="13"/>
      <c r="D47" s="13"/>
      <c r="E47" s="13"/>
      <c r="F47" s="13"/>
      <c r="G47" s="13"/>
      <c r="H47" s="13"/>
      <c r="I47" s="13" t="s">
        <v>43</v>
      </c>
      <c r="J47" s="13"/>
      <c r="K47" s="13"/>
      <c r="L47" s="19" t="s">
        <v>10</v>
      </c>
      <c r="M47" s="15" t="s">
        <v>11</v>
      </c>
      <c r="N47" s="15"/>
      <c r="O47" s="16"/>
      <c r="P47" s="17"/>
      <c r="Q47" s="46"/>
      <c r="R47" s="15"/>
      <c r="S47" s="17"/>
      <c r="T47" s="47"/>
      <c r="U47" s="47"/>
      <c r="V47" s="47"/>
      <c r="W47" s="48"/>
    </row>
    <row r="48" spans="2:23" ht="18.75" customHeight="1" x14ac:dyDescent="0.15">
      <c r="B48" s="12"/>
      <c r="C48" s="13" t="s">
        <v>44</v>
      </c>
      <c r="D48" s="13"/>
      <c r="E48" s="13"/>
      <c r="F48" s="13"/>
      <c r="G48" s="13"/>
      <c r="H48" s="13"/>
      <c r="I48" s="13"/>
      <c r="J48" s="13"/>
      <c r="K48" s="13"/>
      <c r="L48" s="19"/>
      <c r="M48" s="15"/>
      <c r="N48" s="15"/>
      <c r="O48" s="16"/>
      <c r="P48" s="17"/>
      <c r="Q48" s="38">
        <f>Q13+Q19+Q21+Q23+Q25+Q27+Q29+Q31+Q33+Q35+Q37+Q39+Q41+Q43</f>
        <v>0</v>
      </c>
      <c r="R48" s="15"/>
      <c r="S48" s="17"/>
      <c r="T48" s="47"/>
      <c r="U48" s="47"/>
      <c r="V48" s="47"/>
      <c r="W48" s="48"/>
    </row>
    <row r="49" spans="2:23" ht="18.75" customHeight="1" x14ac:dyDescent="0.15">
      <c r="B49" s="12"/>
      <c r="C49" s="13" t="s">
        <v>45</v>
      </c>
      <c r="D49" s="13"/>
      <c r="E49" s="13"/>
      <c r="F49" s="13"/>
      <c r="G49" s="13"/>
      <c r="H49" s="13"/>
      <c r="I49" s="13"/>
      <c r="J49" s="13"/>
      <c r="K49" s="13"/>
      <c r="L49" s="19"/>
      <c r="M49" s="15"/>
      <c r="N49" s="15"/>
      <c r="O49" s="16"/>
      <c r="P49" s="17"/>
      <c r="Q49" s="38">
        <f>Q50+Q65</f>
        <v>0</v>
      </c>
      <c r="R49" s="15"/>
      <c r="S49" s="17"/>
      <c r="T49" s="47"/>
      <c r="U49" s="47"/>
      <c r="V49" s="47"/>
      <c r="W49" s="48"/>
    </row>
    <row r="50" spans="2:23" ht="18.75" customHeight="1" x14ac:dyDescent="0.15">
      <c r="B50" s="12"/>
      <c r="C50" s="13" t="s">
        <v>45</v>
      </c>
      <c r="D50" s="13"/>
      <c r="E50" s="13"/>
      <c r="F50" s="13"/>
      <c r="G50" s="13"/>
      <c r="H50" s="13"/>
      <c r="I50" s="13"/>
      <c r="J50" s="13"/>
      <c r="K50" s="13"/>
      <c r="L50" s="19"/>
      <c r="M50" s="15"/>
      <c r="N50" s="13"/>
      <c r="O50" s="16"/>
      <c r="P50" s="20"/>
      <c r="Q50" s="38">
        <f>Q51+Q53+Q61+Q63</f>
        <v>0</v>
      </c>
      <c r="R50" s="13"/>
      <c r="S50" s="20"/>
      <c r="T50" s="47"/>
      <c r="U50" s="47"/>
      <c r="V50" s="47"/>
      <c r="W50" s="48"/>
    </row>
    <row r="51" spans="2:23" ht="18.75" customHeight="1" x14ac:dyDescent="0.15">
      <c r="B51" s="12"/>
      <c r="C51" s="13" t="s">
        <v>46</v>
      </c>
      <c r="D51" s="13"/>
      <c r="E51" s="13"/>
      <c r="F51" s="13"/>
      <c r="G51" s="13"/>
      <c r="H51" s="13"/>
      <c r="I51" s="13"/>
      <c r="J51" s="13"/>
      <c r="K51" s="13"/>
      <c r="L51" s="19"/>
      <c r="M51" s="15"/>
      <c r="N51" s="13"/>
      <c r="O51" s="16"/>
      <c r="P51" s="20"/>
      <c r="Q51" s="38">
        <f>Q52</f>
        <v>0</v>
      </c>
      <c r="R51" s="13"/>
      <c r="S51" s="20"/>
      <c r="T51" s="47"/>
      <c r="U51" s="47"/>
      <c r="V51" s="47"/>
      <c r="W51" s="48"/>
    </row>
    <row r="52" spans="2:23" ht="18.75" customHeight="1" x14ac:dyDescent="0.15">
      <c r="B52" s="12"/>
      <c r="C52" s="13"/>
      <c r="D52" s="13"/>
      <c r="E52" s="13"/>
      <c r="F52" s="13"/>
      <c r="G52" s="13"/>
      <c r="H52" s="13"/>
      <c r="I52" s="13" t="s">
        <v>47</v>
      </c>
      <c r="J52" s="13"/>
      <c r="K52" s="13"/>
      <c r="L52" s="19" t="s">
        <v>10</v>
      </c>
      <c r="M52" s="15" t="s">
        <v>11</v>
      </c>
      <c r="N52" s="15"/>
      <c r="O52" s="16"/>
      <c r="P52" s="17"/>
      <c r="Q52" s="46"/>
      <c r="R52" s="15"/>
      <c r="S52" s="17"/>
      <c r="T52" s="47"/>
      <c r="U52" s="47"/>
      <c r="V52" s="47"/>
      <c r="W52" s="48"/>
    </row>
    <row r="53" spans="2:23" ht="18.75" customHeight="1" x14ac:dyDescent="0.15">
      <c r="B53" s="12"/>
      <c r="C53" s="13" t="s">
        <v>48</v>
      </c>
      <c r="D53" s="13"/>
      <c r="E53" s="13"/>
      <c r="F53" s="13"/>
      <c r="G53" s="13"/>
      <c r="H53" s="13"/>
      <c r="I53" s="13"/>
      <c r="J53" s="13"/>
      <c r="K53" s="13"/>
      <c r="L53" s="19"/>
      <c r="M53" s="15"/>
      <c r="N53" s="15"/>
      <c r="O53" s="16"/>
      <c r="P53" s="17"/>
      <c r="Q53" s="38">
        <f>Q54</f>
        <v>0</v>
      </c>
      <c r="R53" s="15"/>
      <c r="S53" s="17"/>
      <c r="T53" s="47"/>
      <c r="U53" s="47"/>
      <c r="V53" s="47"/>
      <c r="W53" s="48"/>
    </row>
    <row r="54" spans="2:23" ht="18.75" customHeight="1" thickBot="1" x14ac:dyDescent="0.2">
      <c r="B54" s="21"/>
      <c r="C54" s="22"/>
      <c r="D54" s="22"/>
      <c r="E54" s="22"/>
      <c r="F54" s="22"/>
      <c r="G54" s="22"/>
      <c r="H54" s="22"/>
      <c r="I54" s="22" t="s">
        <v>49</v>
      </c>
      <c r="J54" s="22"/>
      <c r="K54" s="22"/>
      <c r="L54" s="23" t="s">
        <v>10</v>
      </c>
      <c r="M54" s="24" t="s">
        <v>11</v>
      </c>
      <c r="N54" s="24"/>
      <c r="O54" s="25"/>
      <c r="P54" s="26"/>
      <c r="Q54" s="71"/>
      <c r="R54" s="24"/>
      <c r="S54" s="26"/>
      <c r="T54" s="52"/>
      <c r="U54" s="52"/>
      <c r="V54" s="52"/>
      <c r="W54" s="58"/>
    </row>
    <row r="55" spans="2:23" ht="18.75" customHeight="1" x14ac:dyDescent="0.15">
      <c r="U55" s="55" t="s">
        <v>50</v>
      </c>
      <c r="V55" s="55"/>
      <c r="W55" s="55"/>
    </row>
    <row r="56" spans="2:23" x14ac:dyDescent="0.15">
      <c r="M56" s="1" t="s">
        <v>51</v>
      </c>
    </row>
    <row r="57" spans="2:23" x14ac:dyDescent="0.15">
      <c r="W57" s="2" t="s">
        <v>0</v>
      </c>
    </row>
    <row r="58" spans="2:23" x14ac:dyDescent="0.15">
      <c r="B58" s="59"/>
      <c r="C58" s="59"/>
      <c r="D58" s="59"/>
      <c r="E58" s="59"/>
      <c r="F58" s="59"/>
      <c r="G58" s="59"/>
      <c r="H58" s="59"/>
      <c r="I58" s="59"/>
      <c r="J58" s="59"/>
    </row>
    <row r="59" spans="2:23" ht="19.5" customHeight="1" thickBot="1" x14ac:dyDescent="0.2">
      <c r="Q59" s="70"/>
      <c r="T59" s="60"/>
      <c r="U59" s="60"/>
      <c r="V59" s="60"/>
    </row>
    <row r="60" spans="2:23" ht="18.75" customHeight="1" x14ac:dyDescent="0.15">
      <c r="B60" s="61" t="s">
        <v>2</v>
      </c>
      <c r="C60" s="62"/>
      <c r="D60" s="62"/>
      <c r="E60" s="62"/>
      <c r="F60" s="62"/>
      <c r="G60" s="62"/>
      <c r="H60" s="62"/>
      <c r="I60" s="62"/>
      <c r="J60" s="62"/>
      <c r="K60" s="62"/>
      <c r="L60" s="10" t="s">
        <v>3</v>
      </c>
      <c r="M60" s="63" t="s">
        <v>4</v>
      </c>
      <c r="N60" s="64"/>
      <c r="O60" s="63" t="s">
        <v>5</v>
      </c>
      <c r="P60" s="64"/>
      <c r="Q60" s="62" t="s">
        <v>6</v>
      </c>
      <c r="R60" s="62"/>
      <c r="S60" s="11"/>
      <c r="T60" s="62" t="s">
        <v>7</v>
      </c>
      <c r="U60" s="62"/>
      <c r="V60" s="62"/>
      <c r="W60" s="65"/>
    </row>
    <row r="61" spans="2:23" ht="18.75" customHeight="1" x14ac:dyDescent="0.15">
      <c r="B61" s="12"/>
      <c r="C61" s="13" t="s">
        <v>52</v>
      </c>
      <c r="D61" s="13"/>
      <c r="E61" s="13"/>
      <c r="F61" s="13"/>
      <c r="G61" s="13"/>
      <c r="H61" s="13"/>
      <c r="I61" s="13"/>
      <c r="J61" s="13"/>
      <c r="K61" s="13"/>
      <c r="L61" s="16"/>
      <c r="M61" s="27"/>
      <c r="N61" s="17"/>
      <c r="O61" s="16"/>
      <c r="P61" s="17"/>
      <c r="Q61" s="34">
        <f>Q62</f>
        <v>0</v>
      </c>
      <c r="R61" s="15"/>
      <c r="S61" s="17"/>
      <c r="T61" s="49"/>
      <c r="U61" s="49"/>
      <c r="V61" s="49"/>
      <c r="W61" s="50"/>
    </row>
    <row r="62" spans="2:23" ht="18.75" customHeight="1" x14ac:dyDescent="0.15">
      <c r="B62" s="12"/>
      <c r="C62" s="13"/>
      <c r="D62" s="13"/>
      <c r="E62" s="13"/>
      <c r="F62" s="13"/>
      <c r="G62" s="13"/>
      <c r="H62" s="13"/>
      <c r="I62" s="13" t="s">
        <v>53</v>
      </c>
      <c r="J62" s="13"/>
      <c r="K62" s="13"/>
      <c r="L62" s="27" t="s">
        <v>10</v>
      </c>
      <c r="M62" s="27" t="s">
        <v>11</v>
      </c>
      <c r="N62" s="17"/>
      <c r="O62" s="16"/>
      <c r="P62" s="17"/>
      <c r="Q62" s="44"/>
      <c r="R62" s="15"/>
      <c r="S62" s="17"/>
      <c r="T62" s="47"/>
      <c r="U62" s="47"/>
      <c r="V62" s="56"/>
      <c r="W62" s="57"/>
    </row>
    <row r="63" spans="2:23" ht="18.75" customHeight="1" x14ac:dyDescent="0.15">
      <c r="B63" s="12"/>
      <c r="C63" s="13" t="s">
        <v>54</v>
      </c>
      <c r="D63" s="13"/>
      <c r="E63" s="13"/>
      <c r="F63" s="13"/>
      <c r="G63" s="13"/>
      <c r="H63" s="13"/>
      <c r="I63" s="13"/>
      <c r="J63" s="13"/>
      <c r="K63" s="13"/>
      <c r="L63" s="27"/>
      <c r="M63" s="27"/>
      <c r="N63" s="17"/>
      <c r="O63" s="16"/>
      <c r="P63" s="17"/>
      <c r="Q63" s="34">
        <f>Q64</f>
        <v>0</v>
      </c>
      <c r="R63" s="15"/>
      <c r="S63" s="17"/>
      <c r="T63" s="47"/>
      <c r="U63" s="47"/>
      <c r="V63" s="56"/>
      <c r="W63" s="57"/>
    </row>
    <row r="64" spans="2:23" ht="18.75" customHeight="1" x14ac:dyDescent="0.15">
      <c r="B64" s="12"/>
      <c r="C64" s="13"/>
      <c r="D64" s="13"/>
      <c r="E64" s="13"/>
      <c r="F64" s="13"/>
      <c r="G64" s="13"/>
      <c r="H64" s="13"/>
      <c r="I64" s="13" t="s">
        <v>55</v>
      </c>
      <c r="J64" s="13"/>
      <c r="K64" s="13"/>
      <c r="L64" s="27" t="s">
        <v>10</v>
      </c>
      <c r="M64" s="27" t="s">
        <v>11</v>
      </c>
      <c r="N64" s="17"/>
      <c r="O64" s="16"/>
      <c r="P64" s="17"/>
      <c r="Q64" s="44"/>
      <c r="R64" s="15"/>
      <c r="S64" s="17"/>
      <c r="T64" s="47"/>
      <c r="U64" s="47"/>
      <c r="V64" s="56"/>
      <c r="W64" s="57"/>
    </row>
    <row r="65" spans="2:23" ht="18.75" customHeight="1" x14ac:dyDescent="0.15">
      <c r="B65" s="12"/>
      <c r="C65" s="13" t="s">
        <v>56</v>
      </c>
      <c r="D65" s="13"/>
      <c r="E65" s="13"/>
      <c r="F65" s="13"/>
      <c r="G65" s="13"/>
      <c r="H65" s="13"/>
      <c r="I65" s="13"/>
      <c r="J65" s="13"/>
      <c r="K65" s="13"/>
      <c r="L65" s="27"/>
      <c r="M65" s="27"/>
      <c r="N65" s="17"/>
      <c r="O65" s="16"/>
      <c r="P65" s="17"/>
      <c r="Q65" s="44"/>
      <c r="R65" s="15"/>
      <c r="S65" s="17"/>
      <c r="T65" s="47"/>
      <c r="U65" s="47"/>
      <c r="V65" s="56"/>
      <c r="W65" s="57"/>
    </row>
    <row r="66" spans="2:23" ht="18.75" customHeight="1" x14ac:dyDescent="0.15">
      <c r="B66" s="12"/>
      <c r="C66" s="13" t="s">
        <v>57</v>
      </c>
      <c r="D66" s="13"/>
      <c r="E66" s="13"/>
      <c r="F66" s="13"/>
      <c r="G66" s="13"/>
      <c r="H66" s="13"/>
      <c r="I66" s="13"/>
      <c r="J66" s="13"/>
      <c r="K66" s="13"/>
      <c r="L66" s="27"/>
      <c r="M66" s="27"/>
      <c r="N66" s="17"/>
      <c r="O66" s="16"/>
      <c r="P66" s="17"/>
      <c r="Q66" s="34">
        <f>Q48+Q49</f>
        <v>0</v>
      </c>
      <c r="R66" s="15"/>
      <c r="S66" s="17"/>
      <c r="T66" s="47"/>
      <c r="U66" s="47"/>
      <c r="V66" s="56"/>
      <c r="W66" s="57"/>
    </row>
    <row r="67" spans="2:23" ht="18.75" customHeight="1" x14ac:dyDescent="0.15">
      <c r="B67" s="28"/>
      <c r="C67" s="29" t="s">
        <v>58</v>
      </c>
      <c r="D67" s="29"/>
      <c r="E67" s="29"/>
      <c r="F67" s="29"/>
      <c r="G67" s="29"/>
      <c r="H67" s="29"/>
      <c r="I67" s="29"/>
      <c r="J67" s="29"/>
      <c r="K67" s="29"/>
      <c r="L67" s="30"/>
      <c r="M67" s="30"/>
      <c r="N67" s="31"/>
      <c r="O67" s="32"/>
      <c r="P67" s="31"/>
      <c r="Q67" s="34">
        <f>Q68</f>
        <v>0</v>
      </c>
      <c r="R67" s="15"/>
      <c r="S67" s="17"/>
      <c r="T67" s="47"/>
      <c r="U67" s="47"/>
      <c r="V67" s="56"/>
      <c r="W67" s="57"/>
    </row>
    <row r="68" spans="2:23" ht="18.75" customHeight="1" x14ac:dyDescent="0.15">
      <c r="B68" s="28"/>
      <c r="C68" s="29" t="s">
        <v>59</v>
      </c>
      <c r="D68" s="29"/>
      <c r="E68" s="29"/>
      <c r="F68" s="29"/>
      <c r="G68" s="29"/>
      <c r="H68" s="29"/>
      <c r="I68" s="29"/>
      <c r="J68" s="29"/>
      <c r="K68" s="29"/>
      <c r="L68" s="33"/>
      <c r="M68" s="30"/>
      <c r="N68" s="31"/>
      <c r="O68" s="32"/>
      <c r="P68" s="31"/>
      <c r="Q68" s="44"/>
      <c r="R68" s="15"/>
      <c r="S68" s="17"/>
      <c r="T68" s="47"/>
      <c r="U68" s="47"/>
      <c r="V68" s="56"/>
      <c r="W68" s="57"/>
    </row>
    <row r="69" spans="2:23" ht="18.75" customHeight="1" x14ac:dyDescent="0.15">
      <c r="B69" s="28"/>
      <c r="C69" s="29" t="s">
        <v>60</v>
      </c>
      <c r="D69" s="29"/>
      <c r="E69" s="29"/>
      <c r="F69" s="29"/>
      <c r="G69" s="29"/>
      <c r="H69" s="29"/>
      <c r="I69" s="29"/>
      <c r="J69" s="29"/>
      <c r="K69" s="29"/>
      <c r="L69" s="30"/>
      <c r="M69" s="30"/>
      <c r="N69" s="31"/>
      <c r="O69" s="32"/>
      <c r="P69" s="31"/>
      <c r="Q69" s="34">
        <f>Q66+Q67</f>
        <v>0</v>
      </c>
      <c r="R69" s="15"/>
      <c r="S69" s="17"/>
      <c r="T69" s="47"/>
      <c r="U69" s="47"/>
      <c r="V69" s="56"/>
      <c r="W69" s="57"/>
    </row>
    <row r="70" spans="2:23" ht="18.75" customHeight="1" x14ac:dyDescent="0.15">
      <c r="B70" s="28"/>
      <c r="C70" s="29" t="s">
        <v>61</v>
      </c>
      <c r="D70" s="29"/>
      <c r="E70" s="29"/>
      <c r="F70" s="29"/>
      <c r="G70" s="29"/>
      <c r="H70" s="29"/>
      <c r="I70" s="29"/>
      <c r="J70" s="29"/>
      <c r="K70" s="29"/>
      <c r="L70" s="35"/>
      <c r="M70" s="30"/>
      <c r="N70" s="31"/>
      <c r="O70" s="32"/>
      <c r="P70" s="31"/>
      <c r="Q70" s="44"/>
      <c r="R70" s="15"/>
      <c r="S70" s="17"/>
      <c r="T70" s="47"/>
      <c r="U70" s="47"/>
      <c r="V70" s="56"/>
      <c r="W70" s="57"/>
    </row>
    <row r="71" spans="2:23" ht="18.75" customHeight="1" x14ac:dyDescent="0.15">
      <c r="B71" s="28"/>
      <c r="C71" s="29" t="s">
        <v>62</v>
      </c>
      <c r="D71" s="29"/>
      <c r="E71" s="29"/>
      <c r="F71" s="29"/>
      <c r="G71" s="29"/>
      <c r="H71" s="29"/>
      <c r="I71" s="29"/>
      <c r="J71" s="29"/>
      <c r="K71" s="29"/>
      <c r="L71" s="36"/>
      <c r="M71" s="30"/>
      <c r="N71" s="31"/>
      <c r="O71" s="32"/>
      <c r="P71" s="31"/>
      <c r="Q71" s="44"/>
      <c r="R71" s="15"/>
      <c r="S71" s="17"/>
      <c r="T71" s="47"/>
      <c r="U71" s="47"/>
      <c r="V71" s="56"/>
      <c r="W71" s="57"/>
    </row>
    <row r="72" spans="2:23" ht="18.75" customHeight="1" x14ac:dyDescent="0.15">
      <c r="B72" s="28"/>
      <c r="C72" s="29" t="s">
        <v>63</v>
      </c>
      <c r="D72" s="29"/>
      <c r="E72" s="29"/>
      <c r="F72" s="29"/>
      <c r="G72" s="29"/>
      <c r="H72" s="29"/>
      <c r="I72" s="29"/>
      <c r="J72" s="29"/>
      <c r="K72" s="29"/>
      <c r="L72" s="30"/>
      <c r="M72" s="30"/>
      <c r="N72" s="31"/>
      <c r="O72" s="32"/>
      <c r="P72" s="31"/>
      <c r="Q72" s="34">
        <f>Q69+Q70+Q71</f>
        <v>0</v>
      </c>
      <c r="R72" s="15"/>
      <c r="S72" s="17"/>
      <c r="T72" s="47"/>
      <c r="U72" s="47"/>
      <c r="V72" s="56"/>
      <c r="W72" s="57"/>
    </row>
    <row r="73" spans="2:23" ht="18.75" customHeight="1" x14ac:dyDescent="0.15">
      <c r="B73" s="28"/>
      <c r="C73" s="29" t="s">
        <v>64</v>
      </c>
      <c r="D73" s="29"/>
      <c r="E73" s="29"/>
      <c r="F73" s="29"/>
      <c r="G73" s="29"/>
      <c r="H73" s="29"/>
      <c r="I73" s="29"/>
      <c r="J73" s="29"/>
      <c r="K73" s="29"/>
      <c r="L73" s="30"/>
      <c r="M73" s="30"/>
      <c r="N73" s="31"/>
      <c r="O73" s="32"/>
      <c r="P73" s="31"/>
      <c r="Q73" s="34">
        <f>Q72*0.1</f>
        <v>0</v>
      </c>
      <c r="R73" s="15"/>
      <c r="S73" s="17"/>
      <c r="T73" s="47"/>
      <c r="U73" s="47"/>
      <c r="V73" s="56"/>
      <c r="W73" s="57"/>
    </row>
    <row r="74" spans="2:23" ht="18.75" customHeight="1" x14ac:dyDescent="0.15">
      <c r="B74" s="28"/>
      <c r="C74" s="29" t="s">
        <v>65</v>
      </c>
      <c r="D74" s="29"/>
      <c r="E74" s="29"/>
      <c r="F74" s="29"/>
      <c r="G74" s="29"/>
      <c r="H74" s="29"/>
      <c r="I74" s="29"/>
      <c r="J74" s="29"/>
      <c r="K74" s="29"/>
      <c r="L74" s="30"/>
      <c r="M74" s="30"/>
      <c r="N74" s="31"/>
      <c r="O74" s="32"/>
      <c r="P74" s="31"/>
      <c r="Q74" s="34">
        <f>Q72+Q73</f>
        <v>0</v>
      </c>
      <c r="R74" s="15"/>
      <c r="S74" s="17"/>
      <c r="T74" s="47"/>
      <c r="U74" s="47"/>
      <c r="V74" s="56"/>
      <c r="W74" s="57"/>
    </row>
    <row r="75" spans="2:23" ht="18.75" customHeight="1" x14ac:dyDescent="0.15"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27"/>
      <c r="M75" s="27"/>
      <c r="N75" s="17"/>
      <c r="O75" s="16"/>
      <c r="P75" s="17"/>
      <c r="Q75" s="34"/>
      <c r="R75" s="15"/>
      <c r="S75" s="17"/>
      <c r="T75" s="47"/>
      <c r="U75" s="47"/>
      <c r="V75" s="56"/>
      <c r="W75" s="57"/>
    </row>
    <row r="76" spans="2:23" ht="18.75" customHeight="1" x14ac:dyDescent="0.15">
      <c r="B76" s="12"/>
      <c r="C76" s="13" t="s">
        <v>8</v>
      </c>
      <c r="D76" s="13"/>
      <c r="E76" s="13"/>
      <c r="F76" s="13"/>
      <c r="G76" s="13"/>
      <c r="H76" s="13"/>
      <c r="I76" s="13"/>
      <c r="J76" s="13"/>
      <c r="K76" s="13"/>
      <c r="L76" s="14"/>
      <c r="M76" s="15"/>
      <c r="N76" s="15"/>
      <c r="O76" s="16"/>
      <c r="P76" s="17"/>
      <c r="Q76" s="38"/>
      <c r="R76" s="15"/>
      <c r="S76" s="17"/>
      <c r="T76" s="49"/>
      <c r="U76" s="49"/>
      <c r="V76" s="49"/>
      <c r="W76" s="50"/>
    </row>
    <row r="77" spans="2:23" ht="18.75" customHeight="1" x14ac:dyDescent="0.15">
      <c r="B77" s="12"/>
      <c r="C77" s="13"/>
      <c r="D77" s="13" t="s">
        <v>66</v>
      </c>
      <c r="E77" s="13"/>
      <c r="F77" s="13"/>
      <c r="G77" s="13"/>
      <c r="H77" s="13"/>
      <c r="I77" s="13"/>
      <c r="J77" s="13"/>
      <c r="K77" s="13"/>
      <c r="L77" s="18" t="s">
        <v>10</v>
      </c>
      <c r="M77" s="15" t="s">
        <v>11</v>
      </c>
      <c r="N77" s="15"/>
      <c r="O77" s="16"/>
      <c r="P77" s="17"/>
      <c r="Q77" s="38">
        <f>SUM(Q78:Q82)</f>
        <v>0</v>
      </c>
      <c r="R77" s="15"/>
      <c r="S77" s="17"/>
      <c r="T77" s="47"/>
      <c r="U77" s="47"/>
      <c r="V77" s="47"/>
      <c r="W77" s="48"/>
    </row>
    <row r="78" spans="2:23" ht="18.75" customHeight="1" x14ac:dyDescent="0.15">
      <c r="B78" s="12"/>
      <c r="C78" s="13"/>
      <c r="D78" s="13"/>
      <c r="E78" s="13"/>
      <c r="F78" s="13"/>
      <c r="G78" s="13"/>
      <c r="H78" s="13"/>
      <c r="I78" s="13" t="s">
        <v>67</v>
      </c>
      <c r="J78" s="13"/>
      <c r="K78" s="13"/>
      <c r="L78" s="19" t="s">
        <v>10</v>
      </c>
      <c r="M78" s="15" t="s">
        <v>11</v>
      </c>
      <c r="N78" s="15"/>
      <c r="O78" s="16"/>
      <c r="P78" s="17"/>
      <c r="Q78" s="46"/>
      <c r="R78" s="15"/>
      <c r="S78" s="17"/>
      <c r="T78" s="47"/>
      <c r="U78" s="47"/>
      <c r="V78" s="47"/>
      <c r="W78" s="48"/>
    </row>
    <row r="79" spans="2:23" ht="18.75" customHeight="1" x14ac:dyDescent="0.15">
      <c r="B79" s="12"/>
      <c r="C79" s="13"/>
      <c r="D79" s="13"/>
      <c r="E79" s="13"/>
      <c r="F79" s="13"/>
      <c r="G79" s="13"/>
      <c r="H79" s="13"/>
      <c r="I79" s="13" t="s">
        <v>68</v>
      </c>
      <c r="J79" s="13"/>
      <c r="K79" s="13"/>
      <c r="L79" s="19" t="s">
        <v>10</v>
      </c>
      <c r="M79" s="15" t="s">
        <v>11</v>
      </c>
      <c r="N79" s="13"/>
      <c r="O79" s="16"/>
      <c r="P79" s="20"/>
      <c r="Q79" s="46"/>
      <c r="R79" s="13"/>
      <c r="S79" s="20"/>
      <c r="T79" s="47"/>
      <c r="U79" s="47"/>
      <c r="V79" s="47"/>
      <c r="W79" s="48"/>
    </row>
    <row r="80" spans="2:23" ht="18.75" customHeight="1" x14ac:dyDescent="0.15">
      <c r="B80" s="12"/>
      <c r="C80" s="13"/>
      <c r="D80" s="13"/>
      <c r="E80" s="13"/>
      <c r="F80" s="13"/>
      <c r="G80" s="13"/>
      <c r="H80" s="13"/>
      <c r="I80" s="13" t="s">
        <v>69</v>
      </c>
      <c r="J80" s="13"/>
      <c r="K80" s="13"/>
      <c r="L80" s="19" t="s">
        <v>10</v>
      </c>
      <c r="M80" s="15" t="s">
        <v>11</v>
      </c>
      <c r="N80" s="15"/>
      <c r="O80" s="16"/>
      <c r="P80" s="17"/>
      <c r="Q80" s="46"/>
      <c r="R80" s="15"/>
      <c r="S80" s="17"/>
      <c r="T80" s="47"/>
      <c r="U80" s="47"/>
      <c r="V80" s="47"/>
      <c r="W80" s="48"/>
    </row>
    <row r="81" spans="2:25" ht="18.75" customHeight="1" x14ac:dyDescent="0.15">
      <c r="B81" s="12"/>
      <c r="C81" s="13"/>
      <c r="D81" s="13"/>
      <c r="E81" s="13"/>
      <c r="F81" s="13"/>
      <c r="G81" s="13"/>
      <c r="H81" s="13"/>
      <c r="I81" s="13" t="s">
        <v>70</v>
      </c>
      <c r="J81" s="13"/>
      <c r="K81" s="13"/>
      <c r="L81" s="19" t="s">
        <v>10</v>
      </c>
      <c r="M81" s="15" t="s">
        <v>11</v>
      </c>
      <c r="N81" s="13"/>
      <c r="O81" s="16"/>
      <c r="P81" s="20"/>
      <c r="Q81" s="46"/>
      <c r="R81" s="13"/>
      <c r="S81" s="20"/>
      <c r="T81" s="47"/>
      <c r="U81" s="47"/>
      <c r="V81" s="47"/>
      <c r="W81" s="48"/>
    </row>
    <row r="82" spans="2:25" ht="18.75" customHeight="1" x14ac:dyDescent="0.15">
      <c r="B82" s="12"/>
      <c r="C82" s="13"/>
      <c r="D82" s="13"/>
      <c r="E82" s="13"/>
      <c r="F82" s="13"/>
      <c r="G82" s="13"/>
      <c r="H82" s="13"/>
      <c r="I82" s="13" t="s">
        <v>71</v>
      </c>
      <c r="J82" s="13"/>
      <c r="K82" s="13"/>
      <c r="L82" s="19" t="s">
        <v>10</v>
      </c>
      <c r="M82" s="15" t="s">
        <v>11</v>
      </c>
      <c r="N82" s="15"/>
      <c r="O82" s="16"/>
      <c r="P82" s="17"/>
      <c r="Q82" s="46"/>
      <c r="R82" s="15"/>
      <c r="S82" s="17"/>
      <c r="T82" s="47"/>
      <c r="U82" s="47"/>
      <c r="V82" s="47"/>
      <c r="W82" s="48"/>
    </row>
    <row r="83" spans="2:25" ht="18.75" customHeight="1" x14ac:dyDescent="0.15">
      <c r="B83" s="12"/>
      <c r="C83" s="13" t="s">
        <v>44</v>
      </c>
      <c r="D83" s="13"/>
      <c r="E83" s="13"/>
      <c r="F83" s="13"/>
      <c r="G83" s="13"/>
      <c r="H83" s="13"/>
      <c r="I83" s="13"/>
      <c r="J83" s="13"/>
      <c r="K83" s="13"/>
      <c r="L83" s="19"/>
      <c r="M83" s="15"/>
      <c r="N83" s="15"/>
      <c r="O83" s="16"/>
      <c r="P83" s="17"/>
      <c r="Q83" s="38">
        <f>Q77</f>
        <v>0</v>
      </c>
      <c r="R83" s="15"/>
      <c r="S83" s="17"/>
      <c r="T83" s="47"/>
      <c r="U83" s="47"/>
      <c r="V83" s="47"/>
      <c r="W83" s="48"/>
    </row>
    <row r="84" spans="2:25" ht="18.75" customHeight="1" x14ac:dyDescent="0.15">
      <c r="B84" s="12"/>
      <c r="C84" s="13" t="s">
        <v>45</v>
      </c>
      <c r="D84" s="13"/>
      <c r="E84" s="13"/>
      <c r="F84" s="13"/>
      <c r="G84" s="13"/>
      <c r="H84" s="13"/>
      <c r="I84" s="13"/>
      <c r="J84" s="13"/>
      <c r="K84" s="13"/>
      <c r="L84" s="19"/>
      <c r="M84" s="15"/>
      <c r="N84" s="15"/>
      <c r="O84" s="16"/>
      <c r="P84" s="17"/>
      <c r="Q84" s="38">
        <f>Q85</f>
        <v>0</v>
      </c>
      <c r="R84" s="15"/>
      <c r="S84" s="17"/>
      <c r="T84" s="47"/>
      <c r="U84" s="47"/>
      <c r="V84" s="47"/>
      <c r="W84" s="48"/>
    </row>
    <row r="85" spans="2:25" ht="18.75" customHeight="1" x14ac:dyDescent="0.15">
      <c r="B85" s="12"/>
      <c r="C85" s="13" t="s">
        <v>56</v>
      </c>
      <c r="D85" s="13"/>
      <c r="E85" s="13"/>
      <c r="F85" s="13"/>
      <c r="G85" s="13"/>
      <c r="H85" s="13"/>
      <c r="I85" s="13"/>
      <c r="J85" s="13"/>
      <c r="K85" s="13"/>
      <c r="L85" s="19"/>
      <c r="M85" s="15"/>
      <c r="N85" s="15"/>
      <c r="O85" s="16"/>
      <c r="P85" s="17"/>
      <c r="Q85" s="46"/>
      <c r="R85" s="15"/>
      <c r="S85" s="17"/>
      <c r="T85" s="51"/>
      <c r="U85" s="47"/>
      <c r="V85" s="47"/>
      <c r="W85" s="48"/>
    </row>
    <row r="86" spans="2:25" ht="18.75" customHeight="1" x14ac:dyDescent="0.15">
      <c r="B86" s="12"/>
      <c r="C86" s="13" t="s">
        <v>57</v>
      </c>
      <c r="D86" s="13"/>
      <c r="E86" s="13"/>
      <c r="F86" s="13"/>
      <c r="G86" s="13"/>
      <c r="H86" s="13"/>
      <c r="I86" s="13"/>
      <c r="J86" s="13"/>
      <c r="K86" s="13"/>
      <c r="L86" s="19"/>
      <c r="M86" s="15"/>
      <c r="N86" s="15"/>
      <c r="O86" s="16"/>
      <c r="P86" s="17"/>
      <c r="Q86" s="38">
        <f>Q83+Q84</f>
        <v>0</v>
      </c>
      <c r="R86" s="15"/>
      <c r="S86" s="17"/>
      <c r="T86" s="47"/>
      <c r="U86" s="47"/>
      <c r="V86" s="47"/>
      <c r="W86" s="48"/>
      <c r="Y86" s="45"/>
    </row>
    <row r="87" spans="2:25" ht="18.75" customHeight="1" x14ac:dyDescent="0.15">
      <c r="B87" s="12"/>
      <c r="C87" s="13" t="s">
        <v>58</v>
      </c>
      <c r="D87" s="13"/>
      <c r="E87" s="13"/>
      <c r="F87" s="13"/>
      <c r="G87" s="13"/>
      <c r="H87" s="13"/>
      <c r="I87" s="13"/>
      <c r="J87" s="13"/>
      <c r="K87" s="13"/>
      <c r="L87" s="19"/>
      <c r="M87" s="15"/>
      <c r="N87" s="15"/>
      <c r="O87" s="16"/>
      <c r="P87" s="17"/>
      <c r="Q87" s="38">
        <f>Q88</f>
        <v>0</v>
      </c>
      <c r="R87" s="15"/>
      <c r="S87" s="17"/>
      <c r="T87" s="47"/>
      <c r="U87" s="47"/>
      <c r="V87" s="47"/>
      <c r="W87" s="48"/>
      <c r="Y87" s="39"/>
    </row>
    <row r="88" spans="2:25" ht="18.75" customHeight="1" x14ac:dyDescent="0.15">
      <c r="B88" s="28"/>
      <c r="C88" s="29" t="s">
        <v>59</v>
      </c>
      <c r="D88" s="29"/>
      <c r="E88" s="29"/>
      <c r="F88" s="29"/>
      <c r="G88" s="29"/>
      <c r="H88" s="29"/>
      <c r="I88" s="29"/>
      <c r="J88" s="29"/>
      <c r="K88" s="29"/>
      <c r="L88" s="33"/>
      <c r="M88" s="30"/>
      <c r="N88" s="31"/>
      <c r="O88" s="32"/>
      <c r="P88" s="31"/>
      <c r="Q88" s="44"/>
      <c r="R88" s="15"/>
      <c r="S88" s="17"/>
      <c r="T88" s="47"/>
      <c r="U88" s="47"/>
      <c r="V88" s="47"/>
      <c r="W88" s="48"/>
      <c r="Y88" s="40"/>
    </row>
    <row r="89" spans="2:25" ht="18.75" customHeight="1" x14ac:dyDescent="0.15">
      <c r="B89" s="28"/>
      <c r="C89" s="29" t="s">
        <v>60</v>
      </c>
      <c r="D89" s="29"/>
      <c r="E89" s="29"/>
      <c r="F89" s="29"/>
      <c r="G89" s="29"/>
      <c r="H89" s="29"/>
      <c r="I89" s="29"/>
      <c r="J89" s="29"/>
      <c r="K89" s="29"/>
      <c r="L89" s="30"/>
      <c r="M89" s="30"/>
      <c r="N89" s="31"/>
      <c r="O89" s="32"/>
      <c r="P89" s="31"/>
      <c r="Q89" s="34">
        <f>Q86+Q87</f>
        <v>0</v>
      </c>
      <c r="R89" s="15"/>
      <c r="S89" s="17"/>
      <c r="T89" s="47"/>
      <c r="U89" s="47"/>
      <c r="V89" s="47"/>
      <c r="W89" s="48"/>
      <c r="Y89" s="41"/>
    </row>
    <row r="90" spans="2:25" ht="18.75" customHeight="1" x14ac:dyDescent="0.15">
      <c r="B90" s="28"/>
      <c r="C90" s="29" t="s">
        <v>61</v>
      </c>
      <c r="D90" s="29"/>
      <c r="E90" s="29"/>
      <c r="F90" s="29"/>
      <c r="G90" s="29"/>
      <c r="H90" s="29"/>
      <c r="I90" s="29"/>
      <c r="J90" s="29"/>
      <c r="K90" s="29"/>
      <c r="L90" s="35"/>
      <c r="M90" s="30"/>
      <c r="N90" s="31"/>
      <c r="O90" s="32"/>
      <c r="P90" s="31"/>
      <c r="Q90" s="44"/>
      <c r="R90" s="15"/>
      <c r="S90" s="17"/>
      <c r="T90" s="47"/>
      <c r="U90" s="47"/>
      <c r="V90" s="47"/>
      <c r="W90" s="48"/>
      <c r="Y90" s="41"/>
    </row>
    <row r="91" spans="2:25" ht="18.75" customHeight="1" x14ac:dyDescent="0.15">
      <c r="B91" s="28"/>
      <c r="C91" s="29" t="s">
        <v>62</v>
      </c>
      <c r="D91" s="29"/>
      <c r="E91" s="29"/>
      <c r="F91" s="29"/>
      <c r="G91" s="29"/>
      <c r="H91" s="29"/>
      <c r="I91" s="29"/>
      <c r="J91" s="29"/>
      <c r="K91" s="29"/>
      <c r="L91" s="36"/>
      <c r="M91" s="30"/>
      <c r="N91" s="31"/>
      <c r="O91" s="32"/>
      <c r="P91" s="31"/>
      <c r="Q91" s="44"/>
      <c r="R91" s="15"/>
      <c r="S91" s="17"/>
      <c r="T91" s="47"/>
      <c r="U91" s="47"/>
      <c r="V91" s="47"/>
      <c r="W91" s="48"/>
      <c r="Y91" s="41"/>
    </row>
    <row r="92" spans="2:25" ht="18.75" customHeight="1" x14ac:dyDescent="0.15">
      <c r="B92" s="28"/>
      <c r="C92" s="29" t="s">
        <v>63</v>
      </c>
      <c r="D92" s="29"/>
      <c r="E92" s="29"/>
      <c r="F92" s="29"/>
      <c r="G92" s="29"/>
      <c r="H92" s="29"/>
      <c r="I92" s="29"/>
      <c r="J92" s="29"/>
      <c r="K92" s="29"/>
      <c r="L92" s="30"/>
      <c r="M92" s="30"/>
      <c r="N92" s="31"/>
      <c r="O92" s="32"/>
      <c r="P92" s="31"/>
      <c r="Q92" s="34">
        <f>SUM(Q89:Q91)</f>
        <v>0</v>
      </c>
      <c r="R92" s="15"/>
      <c r="S92" s="17"/>
      <c r="T92" s="47"/>
      <c r="U92" s="47"/>
      <c r="V92" s="47"/>
      <c r="W92" s="48"/>
      <c r="Y92" s="41"/>
    </row>
    <row r="93" spans="2:25" ht="18.75" customHeight="1" x14ac:dyDescent="0.15">
      <c r="B93" s="28"/>
      <c r="C93" s="29" t="s">
        <v>64</v>
      </c>
      <c r="D93" s="29"/>
      <c r="E93" s="29"/>
      <c r="F93" s="29"/>
      <c r="G93" s="29"/>
      <c r="H93" s="29"/>
      <c r="I93" s="29"/>
      <c r="J93" s="29"/>
      <c r="K93" s="29"/>
      <c r="L93" s="30"/>
      <c r="M93" s="30"/>
      <c r="N93" s="31"/>
      <c r="O93" s="32"/>
      <c r="P93" s="31"/>
      <c r="Q93" s="34">
        <f>Q92*0.1</f>
        <v>0</v>
      </c>
      <c r="R93" s="15"/>
      <c r="S93" s="17"/>
      <c r="T93" s="47"/>
      <c r="U93" s="47"/>
      <c r="V93" s="47"/>
      <c r="W93" s="48"/>
      <c r="Y93" s="41"/>
    </row>
    <row r="94" spans="2:25" ht="18.75" customHeight="1" x14ac:dyDescent="0.15">
      <c r="B94" s="28"/>
      <c r="C94" s="29" t="s">
        <v>65</v>
      </c>
      <c r="D94" s="29"/>
      <c r="E94" s="29"/>
      <c r="F94" s="29"/>
      <c r="G94" s="29"/>
      <c r="H94" s="29"/>
      <c r="I94" s="29"/>
      <c r="J94" s="29"/>
      <c r="K94" s="29"/>
      <c r="L94" s="30"/>
      <c r="M94" s="30"/>
      <c r="N94" s="31"/>
      <c r="O94" s="32"/>
      <c r="P94" s="31"/>
      <c r="Q94" s="34">
        <f>SUM(Q92:Q93)</f>
        <v>0</v>
      </c>
      <c r="R94" s="15"/>
      <c r="S94" s="17"/>
      <c r="T94" s="47"/>
      <c r="U94" s="47"/>
      <c r="V94" s="47"/>
      <c r="W94" s="48"/>
      <c r="Y94" s="41"/>
    </row>
    <row r="95" spans="2:25" ht="18.75" customHeight="1" x14ac:dyDescent="0.15"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27"/>
      <c r="M95" s="27"/>
      <c r="N95" s="17"/>
      <c r="O95" s="16"/>
      <c r="P95" s="17"/>
      <c r="Q95" s="34"/>
      <c r="R95" s="15"/>
      <c r="S95" s="17"/>
      <c r="T95" s="47"/>
      <c r="U95" s="47"/>
      <c r="V95" s="56"/>
      <c r="W95" s="57"/>
    </row>
    <row r="96" spans="2:25" ht="18.75" customHeight="1" x14ac:dyDescent="0.15"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27"/>
      <c r="M96" s="27"/>
      <c r="N96" s="17"/>
      <c r="O96" s="16"/>
      <c r="P96" s="17"/>
      <c r="Q96" s="34"/>
      <c r="R96" s="15"/>
      <c r="S96" s="17"/>
      <c r="T96" s="47"/>
      <c r="U96" s="47"/>
      <c r="V96" s="56"/>
      <c r="W96" s="57"/>
    </row>
    <row r="97" spans="2:25" ht="18.75" customHeight="1" x14ac:dyDescent="0.15">
      <c r="B97" s="28"/>
      <c r="C97" s="29" t="s">
        <v>73</v>
      </c>
      <c r="D97" s="29"/>
      <c r="E97" s="29"/>
      <c r="F97" s="29"/>
      <c r="G97" s="29"/>
      <c r="H97" s="29"/>
      <c r="I97" s="29"/>
      <c r="J97" s="29"/>
      <c r="K97" s="29"/>
      <c r="L97" s="30"/>
      <c r="M97" s="30"/>
      <c r="N97" s="31"/>
      <c r="O97" s="32"/>
      <c r="P97" s="31"/>
      <c r="Q97" s="34">
        <f>Q72+Q92</f>
        <v>0</v>
      </c>
      <c r="R97" s="15"/>
      <c r="S97" s="17"/>
      <c r="T97" s="47"/>
      <c r="U97" s="47"/>
      <c r="V97" s="47"/>
      <c r="W97" s="48"/>
      <c r="Y97" s="41"/>
    </row>
    <row r="98" spans="2:25" ht="18.75" customHeight="1" x14ac:dyDescent="0.15">
      <c r="B98" s="28"/>
      <c r="C98" s="29" t="s">
        <v>74</v>
      </c>
      <c r="D98" s="29"/>
      <c r="E98" s="29"/>
      <c r="F98" s="29"/>
      <c r="G98" s="29"/>
      <c r="H98" s="29"/>
      <c r="I98" s="29"/>
      <c r="J98" s="29"/>
      <c r="K98" s="29"/>
      <c r="L98" s="30"/>
      <c r="M98" s="30"/>
      <c r="N98" s="31"/>
      <c r="O98" s="32"/>
      <c r="P98" s="31"/>
      <c r="Q98" s="34">
        <f>+INT(Q97*0.1)</f>
        <v>0</v>
      </c>
      <c r="R98" s="15"/>
      <c r="S98" s="17"/>
      <c r="T98" s="47"/>
      <c r="U98" s="47"/>
      <c r="V98" s="47"/>
      <c r="W98" s="48"/>
      <c r="Y98" s="41"/>
    </row>
    <row r="99" spans="2:25" ht="18.75" customHeight="1" x14ac:dyDescent="0.15">
      <c r="B99" s="28"/>
      <c r="C99" s="29" t="s">
        <v>75</v>
      </c>
      <c r="D99" s="29"/>
      <c r="E99" s="29"/>
      <c r="F99" s="29"/>
      <c r="G99" s="29"/>
      <c r="H99" s="29"/>
      <c r="I99" s="29"/>
      <c r="J99" s="29"/>
      <c r="K99" s="29"/>
      <c r="L99" s="30"/>
      <c r="M99" s="30"/>
      <c r="N99" s="31"/>
      <c r="O99" s="32"/>
      <c r="P99" s="31"/>
      <c r="Q99" s="34">
        <f>+Q98+Q97</f>
        <v>0</v>
      </c>
      <c r="R99" s="15"/>
      <c r="S99" s="17"/>
      <c r="T99" s="47"/>
      <c r="U99" s="47"/>
      <c r="V99" s="47"/>
      <c r="W99" s="48"/>
      <c r="Y99" s="41"/>
    </row>
    <row r="100" spans="2:25" ht="18.75" customHeight="1" x14ac:dyDescent="0.15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27"/>
      <c r="M100" s="27"/>
      <c r="N100" s="17"/>
      <c r="O100" s="16"/>
      <c r="P100" s="17"/>
      <c r="Q100" s="34"/>
      <c r="R100" s="15"/>
      <c r="S100" s="17"/>
      <c r="T100" s="47"/>
      <c r="U100" s="47"/>
      <c r="V100" s="56"/>
      <c r="W100" s="57"/>
    </row>
    <row r="101" spans="2:25" ht="18.75" customHeight="1" x14ac:dyDescent="0.15"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27"/>
      <c r="M101" s="27"/>
      <c r="N101" s="17"/>
      <c r="O101" s="16"/>
      <c r="P101" s="17"/>
      <c r="Q101" s="34"/>
      <c r="R101" s="15"/>
      <c r="S101" s="17"/>
      <c r="T101" s="47"/>
      <c r="U101" s="47"/>
      <c r="V101" s="56"/>
      <c r="W101" s="57"/>
    </row>
    <row r="102" spans="2:25" ht="18.75" customHeight="1" x14ac:dyDescent="0.15"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27"/>
      <c r="M102" s="27"/>
      <c r="N102" s="17"/>
      <c r="O102" s="16"/>
      <c r="P102" s="17"/>
      <c r="Q102" s="34"/>
      <c r="R102" s="15"/>
      <c r="S102" s="17"/>
      <c r="T102" s="47"/>
      <c r="U102" s="47"/>
      <c r="V102" s="56"/>
      <c r="W102" s="57"/>
    </row>
    <row r="103" spans="2:25" ht="18.75" customHeight="1" x14ac:dyDescent="0.15"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27"/>
      <c r="M103" s="27"/>
      <c r="N103" s="17"/>
      <c r="O103" s="16"/>
      <c r="P103" s="17"/>
      <c r="Q103" s="34"/>
      <c r="R103" s="15"/>
      <c r="S103" s="17"/>
      <c r="T103" s="47"/>
      <c r="U103" s="47"/>
      <c r="V103" s="56"/>
      <c r="W103" s="57"/>
    </row>
    <row r="104" spans="2:25" ht="18.75" customHeight="1" x14ac:dyDescent="0.15"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27"/>
      <c r="M104" s="27"/>
      <c r="N104" s="17"/>
      <c r="O104" s="16"/>
      <c r="P104" s="17"/>
      <c r="Q104" s="34"/>
      <c r="R104" s="15"/>
      <c r="S104" s="17"/>
      <c r="T104" s="47"/>
      <c r="U104" s="47"/>
      <c r="V104" s="56"/>
      <c r="W104" s="57"/>
    </row>
    <row r="105" spans="2:25" ht="18.75" customHeight="1" x14ac:dyDescent="0.15"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27"/>
      <c r="M105" s="27"/>
      <c r="N105" s="17"/>
      <c r="O105" s="16"/>
      <c r="P105" s="17"/>
      <c r="Q105" s="34"/>
      <c r="R105" s="15"/>
      <c r="S105" s="17"/>
      <c r="T105" s="47"/>
      <c r="U105" s="47"/>
      <c r="V105" s="56"/>
      <c r="W105" s="57"/>
    </row>
    <row r="106" spans="2:25" ht="18.75" customHeight="1" x14ac:dyDescent="0.15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27"/>
      <c r="M106" s="27"/>
      <c r="N106" s="17"/>
      <c r="O106" s="16"/>
      <c r="P106" s="17"/>
      <c r="Q106" s="34"/>
      <c r="R106" s="15"/>
      <c r="S106" s="17"/>
      <c r="T106" s="47"/>
      <c r="U106" s="47"/>
      <c r="V106" s="56"/>
      <c r="W106" s="57"/>
    </row>
    <row r="107" spans="2:25" ht="18.75" customHeight="1" x14ac:dyDescent="0.15"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27"/>
      <c r="M107" s="27"/>
      <c r="N107" s="17"/>
      <c r="O107" s="16"/>
      <c r="P107" s="17"/>
      <c r="Q107" s="34"/>
      <c r="R107" s="15"/>
      <c r="S107" s="17"/>
      <c r="T107" s="47"/>
      <c r="U107" s="47"/>
      <c r="V107" s="56"/>
      <c r="W107" s="57"/>
    </row>
    <row r="108" spans="2:25" ht="18.75" customHeight="1" x14ac:dyDescent="0.15"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27"/>
      <c r="M108" s="27"/>
      <c r="N108" s="17"/>
      <c r="O108" s="16"/>
      <c r="P108" s="17"/>
      <c r="Q108" s="34"/>
      <c r="R108" s="15"/>
      <c r="S108" s="17"/>
      <c r="T108" s="47"/>
      <c r="U108" s="47"/>
      <c r="V108" s="56"/>
      <c r="W108" s="57"/>
    </row>
    <row r="109" spans="2:25" ht="18.75" customHeight="1" x14ac:dyDescent="0.15"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27"/>
      <c r="M109" s="27"/>
      <c r="N109" s="17"/>
      <c r="O109" s="16"/>
      <c r="P109" s="17"/>
      <c r="Q109" s="34"/>
      <c r="R109" s="15"/>
      <c r="S109" s="17"/>
      <c r="T109" s="47"/>
      <c r="U109" s="47"/>
      <c r="V109" s="56"/>
      <c r="W109" s="57"/>
    </row>
    <row r="110" spans="2:25" ht="18.75" customHeight="1" x14ac:dyDescent="0.1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27"/>
      <c r="M110" s="27"/>
      <c r="N110" s="17"/>
      <c r="O110" s="16"/>
      <c r="P110" s="17"/>
      <c r="Q110" s="34"/>
      <c r="R110" s="15"/>
      <c r="S110" s="17"/>
      <c r="T110" s="47"/>
      <c r="U110" s="47"/>
      <c r="V110" s="56"/>
      <c r="W110" s="57"/>
    </row>
    <row r="111" spans="2:25" ht="18" customHeight="1" x14ac:dyDescent="0.15"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27"/>
      <c r="M111" s="27"/>
      <c r="N111" s="17"/>
      <c r="O111" s="16"/>
      <c r="P111" s="17"/>
      <c r="Q111" s="34"/>
      <c r="R111" s="15"/>
      <c r="S111" s="17"/>
      <c r="T111" s="47"/>
      <c r="U111" s="47"/>
      <c r="V111" s="56"/>
      <c r="W111" s="57"/>
    </row>
    <row r="112" spans="2:25" x14ac:dyDescent="0.15"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27"/>
      <c r="M112" s="27"/>
      <c r="N112" s="17"/>
      <c r="O112" s="16"/>
      <c r="P112" s="17"/>
      <c r="Q112" s="34"/>
      <c r="R112" s="15"/>
      <c r="S112" s="17"/>
      <c r="T112" s="47"/>
      <c r="U112" s="47"/>
      <c r="V112" s="56"/>
      <c r="W112" s="57"/>
    </row>
    <row r="113" spans="2:23" ht="8.1" customHeight="1" thickBot="1" x14ac:dyDescent="0.2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37"/>
      <c r="M113" s="37"/>
      <c r="N113" s="26"/>
      <c r="O113" s="25"/>
      <c r="P113" s="26"/>
      <c r="Q113" s="72"/>
      <c r="R113" s="24"/>
      <c r="S113" s="26"/>
      <c r="T113" s="52"/>
      <c r="U113" s="52"/>
      <c r="V113" s="53"/>
      <c r="W113" s="54"/>
    </row>
    <row r="114" spans="2:23" ht="8.1" customHeight="1" x14ac:dyDescent="0.15">
      <c r="U114" s="55"/>
      <c r="V114" s="55"/>
      <c r="W114" s="55"/>
    </row>
  </sheetData>
  <mergeCells count="145">
    <mergeCell ref="B1:J1"/>
    <mergeCell ref="T1:V1"/>
    <mergeCell ref="B5:G5"/>
    <mergeCell ref="B11:K11"/>
    <mergeCell ref="M11:N11"/>
    <mergeCell ref="O11:P11"/>
    <mergeCell ref="Q11:R11"/>
    <mergeCell ref="T11:W11"/>
    <mergeCell ref="B2:X3"/>
    <mergeCell ref="P8:U8"/>
    <mergeCell ref="T18:W18"/>
    <mergeCell ref="T19:W19"/>
    <mergeCell ref="T20:W20"/>
    <mergeCell ref="T21:W21"/>
    <mergeCell ref="T22:W22"/>
    <mergeCell ref="T23:W23"/>
    <mergeCell ref="T12:W12"/>
    <mergeCell ref="T13:W13"/>
    <mergeCell ref="T14:W14"/>
    <mergeCell ref="T15:W15"/>
    <mergeCell ref="T16:W16"/>
    <mergeCell ref="T17:W17"/>
    <mergeCell ref="T30:W30"/>
    <mergeCell ref="T31:W31"/>
    <mergeCell ref="T32:W32"/>
    <mergeCell ref="T33:W33"/>
    <mergeCell ref="T34:W34"/>
    <mergeCell ref="T35:W35"/>
    <mergeCell ref="T24:W24"/>
    <mergeCell ref="T25:W25"/>
    <mergeCell ref="T26:W26"/>
    <mergeCell ref="T27:W27"/>
    <mergeCell ref="T28:W28"/>
    <mergeCell ref="T29:W29"/>
    <mergeCell ref="T42:W42"/>
    <mergeCell ref="T43:W43"/>
    <mergeCell ref="T44:W44"/>
    <mergeCell ref="T45:W45"/>
    <mergeCell ref="T46:W46"/>
    <mergeCell ref="T47:W47"/>
    <mergeCell ref="T36:W36"/>
    <mergeCell ref="T37:W37"/>
    <mergeCell ref="T38:W38"/>
    <mergeCell ref="T39:W39"/>
    <mergeCell ref="T40:W40"/>
    <mergeCell ref="T41:W41"/>
    <mergeCell ref="B58:J58"/>
    <mergeCell ref="T59:V59"/>
    <mergeCell ref="B60:K60"/>
    <mergeCell ref="M60:N60"/>
    <mergeCell ref="O60:P60"/>
    <mergeCell ref="Q60:R60"/>
    <mergeCell ref="T60:W60"/>
    <mergeCell ref="T48:W48"/>
    <mergeCell ref="T49:W49"/>
    <mergeCell ref="T50:W50"/>
    <mergeCell ref="T51:W51"/>
    <mergeCell ref="T52:W52"/>
    <mergeCell ref="T53:W53"/>
    <mergeCell ref="T61:W61"/>
    <mergeCell ref="T62:U62"/>
    <mergeCell ref="V62:W62"/>
    <mergeCell ref="T63:U63"/>
    <mergeCell ref="V63:W63"/>
    <mergeCell ref="T64:U64"/>
    <mergeCell ref="V64:W64"/>
    <mergeCell ref="T54:W54"/>
    <mergeCell ref="U55:W55"/>
    <mergeCell ref="T68:U68"/>
    <mergeCell ref="V68:W68"/>
    <mergeCell ref="T69:U69"/>
    <mergeCell ref="V69:W69"/>
    <mergeCell ref="T70:U70"/>
    <mergeCell ref="V70:W70"/>
    <mergeCell ref="T65:U65"/>
    <mergeCell ref="V65:W65"/>
    <mergeCell ref="T66:U66"/>
    <mergeCell ref="V66:W66"/>
    <mergeCell ref="T67:U67"/>
    <mergeCell ref="V67:W67"/>
    <mergeCell ref="T74:U74"/>
    <mergeCell ref="V74:W74"/>
    <mergeCell ref="T75:U75"/>
    <mergeCell ref="V75:W75"/>
    <mergeCell ref="T71:U71"/>
    <mergeCell ref="V71:W71"/>
    <mergeCell ref="T72:U72"/>
    <mergeCell ref="V72:W72"/>
    <mergeCell ref="T73:U73"/>
    <mergeCell ref="V73:W73"/>
    <mergeCell ref="T95:U95"/>
    <mergeCell ref="V95:W95"/>
    <mergeCell ref="T96:U96"/>
    <mergeCell ref="V96:W96"/>
    <mergeCell ref="T97:W97"/>
    <mergeCell ref="T92:W92"/>
    <mergeCell ref="T93:W93"/>
    <mergeCell ref="T94:W94"/>
    <mergeCell ref="T89:W89"/>
    <mergeCell ref="T90:W90"/>
    <mergeCell ref="T91:W91"/>
    <mergeCell ref="T101:U101"/>
    <mergeCell ref="V101:W101"/>
    <mergeCell ref="T108:U108"/>
    <mergeCell ref="V108:W108"/>
    <mergeCell ref="T109:U109"/>
    <mergeCell ref="V109:W109"/>
    <mergeCell ref="T100:U100"/>
    <mergeCell ref="V100:W100"/>
    <mergeCell ref="T98:W98"/>
    <mergeCell ref="T99:W99"/>
    <mergeCell ref="T102:U102"/>
    <mergeCell ref="V102:W102"/>
    <mergeCell ref="T103:U103"/>
    <mergeCell ref="V103:W103"/>
    <mergeCell ref="T104:U104"/>
    <mergeCell ref="V104:W104"/>
    <mergeCell ref="T105:U105"/>
    <mergeCell ref="V105:W105"/>
    <mergeCell ref="T106:U106"/>
    <mergeCell ref="V106:W106"/>
    <mergeCell ref="T107:U107"/>
    <mergeCell ref="V107:W107"/>
    <mergeCell ref="T113:U113"/>
    <mergeCell ref="V113:W113"/>
    <mergeCell ref="U114:W114"/>
    <mergeCell ref="T110:U110"/>
    <mergeCell ref="V110:W110"/>
    <mergeCell ref="T111:U111"/>
    <mergeCell ref="V111:W111"/>
    <mergeCell ref="T112:U112"/>
    <mergeCell ref="V112:W112"/>
    <mergeCell ref="T87:W87"/>
    <mergeCell ref="T88:W88"/>
    <mergeCell ref="T76:W76"/>
    <mergeCell ref="T77:W77"/>
    <mergeCell ref="T78:W78"/>
    <mergeCell ref="T79:W79"/>
    <mergeCell ref="T80:W80"/>
    <mergeCell ref="T81:W81"/>
    <mergeCell ref="T82:W82"/>
    <mergeCell ref="T83:W83"/>
    <mergeCell ref="T86:W86"/>
    <mergeCell ref="T84:W84"/>
    <mergeCell ref="T85:W85"/>
  </mergeCells>
  <phoneticPr fontId="4"/>
  <pageMargins left="0.7" right="0.7" top="0.75" bottom="0.75" header="0.3" footer="0.3"/>
  <pageSetup paperSize="9" scale="65" orientation="portrait" verticalDpi="0" r:id="rId1"/>
  <rowBreaks count="1" manualBreakCount="1">
    <brk id="57" max="2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CA19-A928-466E-9E51-A6B074FB697D}">
  <sheetPr>
    <tabColor theme="5" tint="0.59999389629810485"/>
  </sheetPr>
  <dimension ref="B1:Y114"/>
  <sheetViews>
    <sheetView view="pageBreakPreview" topLeftCell="A16" zoomScaleNormal="100" zoomScaleSheetLayoutView="100" workbookViewId="0">
      <selection activeCell="O10" sqref="O10"/>
    </sheetView>
  </sheetViews>
  <sheetFormatPr defaultRowHeight="13.5" x14ac:dyDescent="0.15"/>
  <cols>
    <col min="1" max="1" width="3.625" style="1" customWidth="1"/>
    <col min="2" max="2" width="1.25" style="1" customWidth="1"/>
    <col min="3" max="8" width="2.125" style="1" customWidth="1"/>
    <col min="9" max="9" width="2.25" style="1" customWidth="1"/>
    <col min="10" max="10" width="2.625" style="1" customWidth="1"/>
    <col min="11" max="11" width="20.375" style="1" customWidth="1"/>
    <col min="12" max="12" width="17.25" style="1" bestFit="1" customWidth="1"/>
    <col min="13" max="13" width="6.875" style="1" customWidth="1"/>
    <col min="14" max="14" width="1.25" style="1" hidden="1" customWidth="1"/>
    <col min="15" max="15" width="14.5" style="1" customWidth="1"/>
    <col min="16" max="16" width="1.25" style="1" customWidth="1"/>
    <col min="17" max="17" width="17" style="40" customWidth="1"/>
    <col min="18" max="18" width="1.25" style="1" hidden="1" customWidth="1"/>
    <col min="19" max="20" width="1.25" style="1" customWidth="1"/>
    <col min="21" max="21" width="10.625" style="1" customWidth="1"/>
    <col min="22" max="22" width="7.25" style="1" customWidth="1"/>
    <col min="23" max="23" width="0.625" style="1" customWidth="1"/>
    <col min="24" max="24" width="1.875" style="1" customWidth="1"/>
    <col min="25" max="208" width="9" style="1"/>
    <col min="209" max="209" width="3.625" style="1" customWidth="1"/>
    <col min="210" max="210" width="1.25" style="1" customWidth="1"/>
    <col min="211" max="216" width="2.125" style="1" customWidth="1"/>
    <col min="217" max="217" width="2.25" style="1" customWidth="1"/>
    <col min="218" max="218" width="2.625" style="1" customWidth="1"/>
    <col min="219" max="219" width="20.375" style="1" customWidth="1"/>
    <col min="220" max="220" width="17.25" style="1" bestFit="1" customWidth="1"/>
    <col min="221" max="221" width="6.875" style="1" customWidth="1"/>
    <col min="222" max="222" width="0" style="1" hidden="1" customWidth="1"/>
    <col min="223" max="223" width="14.5" style="1" customWidth="1"/>
    <col min="224" max="224" width="1.25" style="1" customWidth="1"/>
    <col min="225" max="225" width="17" style="1" customWidth="1"/>
    <col min="226" max="226" width="0" style="1" hidden="1" customWidth="1"/>
    <col min="227" max="228" width="1.25" style="1" customWidth="1"/>
    <col min="229" max="229" width="10.625" style="1" customWidth="1"/>
    <col min="230" max="230" width="7.25" style="1" customWidth="1"/>
    <col min="231" max="231" width="0.625" style="1" customWidth="1"/>
    <col min="232" max="232" width="1.875" style="1" customWidth="1"/>
    <col min="233" max="464" width="9" style="1"/>
    <col min="465" max="465" width="3.625" style="1" customWidth="1"/>
    <col min="466" max="466" width="1.25" style="1" customWidth="1"/>
    <col min="467" max="472" width="2.125" style="1" customWidth="1"/>
    <col min="473" max="473" width="2.25" style="1" customWidth="1"/>
    <col min="474" max="474" width="2.625" style="1" customWidth="1"/>
    <col min="475" max="475" width="20.375" style="1" customWidth="1"/>
    <col min="476" max="476" width="17.25" style="1" bestFit="1" customWidth="1"/>
    <col min="477" max="477" width="6.875" style="1" customWidth="1"/>
    <col min="478" max="478" width="0" style="1" hidden="1" customWidth="1"/>
    <col min="479" max="479" width="14.5" style="1" customWidth="1"/>
    <col min="480" max="480" width="1.25" style="1" customWidth="1"/>
    <col min="481" max="481" width="17" style="1" customWidth="1"/>
    <col min="482" max="482" width="0" style="1" hidden="1" customWidth="1"/>
    <col min="483" max="484" width="1.25" style="1" customWidth="1"/>
    <col min="485" max="485" width="10.625" style="1" customWidth="1"/>
    <col min="486" max="486" width="7.25" style="1" customWidth="1"/>
    <col min="487" max="487" width="0.625" style="1" customWidth="1"/>
    <col min="488" max="488" width="1.875" style="1" customWidth="1"/>
    <col min="489" max="720" width="9" style="1"/>
    <col min="721" max="721" width="3.625" style="1" customWidth="1"/>
    <col min="722" max="722" width="1.25" style="1" customWidth="1"/>
    <col min="723" max="728" width="2.125" style="1" customWidth="1"/>
    <col min="729" max="729" width="2.25" style="1" customWidth="1"/>
    <col min="730" max="730" width="2.625" style="1" customWidth="1"/>
    <col min="731" max="731" width="20.375" style="1" customWidth="1"/>
    <col min="732" max="732" width="17.25" style="1" bestFit="1" customWidth="1"/>
    <col min="733" max="733" width="6.875" style="1" customWidth="1"/>
    <col min="734" max="734" width="0" style="1" hidden="1" customWidth="1"/>
    <col min="735" max="735" width="14.5" style="1" customWidth="1"/>
    <col min="736" max="736" width="1.25" style="1" customWidth="1"/>
    <col min="737" max="737" width="17" style="1" customWidth="1"/>
    <col min="738" max="738" width="0" style="1" hidden="1" customWidth="1"/>
    <col min="739" max="740" width="1.25" style="1" customWidth="1"/>
    <col min="741" max="741" width="10.625" style="1" customWidth="1"/>
    <col min="742" max="742" width="7.25" style="1" customWidth="1"/>
    <col min="743" max="743" width="0.625" style="1" customWidth="1"/>
    <col min="744" max="744" width="1.875" style="1" customWidth="1"/>
    <col min="745" max="976" width="9" style="1"/>
    <col min="977" max="977" width="3.625" style="1" customWidth="1"/>
    <col min="978" max="978" width="1.25" style="1" customWidth="1"/>
    <col min="979" max="984" width="2.125" style="1" customWidth="1"/>
    <col min="985" max="985" width="2.25" style="1" customWidth="1"/>
    <col min="986" max="986" width="2.625" style="1" customWidth="1"/>
    <col min="987" max="987" width="20.375" style="1" customWidth="1"/>
    <col min="988" max="988" width="17.25" style="1" bestFit="1" customWidth="1"/>
    <col min="989" max="989" width="6.875" style="1" customWidth="1"/>
    <col min="990" max="990" width="0" style="1" hidden="1" customWidth="1"/>
    <col min="991" max="991" width="14.5" style="1" customWidth="1"/>
    <col min="992" max="992" width="1.25" style="1" customWidth="1"/>
    <col min="993" max="993" width="17" style="1" customWidth="1"/>
    <col min="994" max="994" width="0" style="1" hidden="1" customWidth="1"/>
    <col min="995" max="996" width="1.25" style="1" customWidth="1"/>
    <col min="997" max="997" width="10.625" style="1" customWidth="1"/>
    <col min="998" max="998" width="7.25" style="1" customWidth="1"/>
    <col min="999" max="999" width="0.625" style="1" customWidth="1"/>
    <col min="1000" max="1000" width="1.875" style="1" customWidth="1"/>
    <col min="1001" max="1232" width="9" style="1"/>
    <col min="1233" max="1233" width="3.625" style="1" customWidth="1"/>
    <col min="1234" max="1234" width="1.25" style="1" customWidth="1"/>
    <col min="1235" max="1240" width="2.125" style="1" customWidth="1"/>
    <col min="1241" max="1241" width="2.25" style="1" customWidth="1"/>
    <col min="1242" max="1242" width="2.625" style="1" customWidth="1"/>
    <col min="1243" max="1243" width="20.375" style="1" customWidth="1"/>
    <col min="1244" max="1244" width="17.25" style="1" bestFit="1" customWidth="1"/>
    <col min="1245" max="1245" width="6.875" style="1" customWidth="1"/>
    <col min="1246" max="1246" width="0" style="1" hidden="1" customWidth="1"/>
    <col min="1247" max="1247" width="14.5" style="1" customWidth="1"/>
    <col min="1248" max="1248" width="1.25" style="1" customWidth="1"/>
    <col min="1249" max="1249" width="17" style="1" customWidth="1"/>
    <col min="1250" max="1250" width="0" style="1" hidden="1" customWidth="1"/>
    <col min="1251" max="1252" width="1.25" style="1" customWidth="1"/>
    <col min="1253" max="1253" width="10.625" style="1" customWidth="1"/>
    <col min="1254" max="1254" width="7.25" style="1" customWidth="1"/>
    <col min="1255" max="1255" width="0.625" style="1" customWidth="1"/>
    <col min="1256" max="1256" width="1.875" style="1" customWidth="1"/>
    <col min="1257" max="1488" width="9" style="1"/>
    <col min="1489" max="1489" width="3.625" style="1" customWidth="1"/>
    <col min="1490" max="1490" width="1.25" style="1" customWidth="1"/>
    <col min="1491" max="1496" width="2.125" style="1" customWidth="1"/>
    <col min="1497" max="1497" width="2.25" style="1" customWidth="1"/>
    <col min="1498" max="1498" width="2.625" style="1" customWidth="1"/>
    <col min="1499" max="1499" width="20.375" style="1" customWidth="1"/>
    <col min="1500" max="1500" width="17.25" style="1" bestFit="1" customWidth="1"/>
    <col min="1501" max="1501" width="6.875" style="1" customWidth="1"/>
    <col min="1502" max="1502" width="0" style="1" hidden="1" customWidth="1"/>
    <col min="1503" max="1503" width="14.5" style="1" customWidth="1"/>
    <col min="1504" max="1504" width="1.25" style="1" customWidth="1"/>
    <col min="1505" max="1505" width="17" style="1" customWidth="1"/>
    <col min="1506" max="1506" width="0" style="1" hidden="1" customWidth="1"/>
    <col min="1507" max="1508" width="1.25" style="1" customWidth="1"/>
    <col min="1509" max="1509" width="10.625" style="1" customWidth="1"/>
    <col min="1510" max="1510" width="7.25" style="1" customWidth="1"/>
    <col min="1511" max="1511" width="0.625" style="1" customWidth="1"/>
    <col min="1512" max="1512" width="1.875" style="1" customWidth="1"/>
    <col min="1513" max="1744" width="9" style="1"/>
    <col min="1745" max="1745" width="3.625" style="1" customWidth="1"/>
    <col min="1746" max="1746" width="1.25" style="1" customWidth="1"/>
    <col min="1747" max="1752" width="2.125" style="1" customWidth="1"/>
    <col min="1753" max="1753" width="2.25" style="1" customWidth="1"/>
    <col min="1754" max="1754" width="2.625" style="1" customWidth="1"/>
    <col min="1755" max="1755" width="20.375" style="1" customWidth="1"/>
    <col min="1756" max="1756" width="17.25" style="1" bestFit="1" customWidth="1"/>
    <col min="1757" max="1757" width="6.875" style="1" customWidth="1"/>
    <col min="1758" max="1758" width="0" style="1" hidden="1" customWidth="1"/>
    <col min="1759" max="1759" width="14.5" style="1" customWidth="1"/>
    <col min="1760" max="1760" width="1.25" style="1" customWidth="1"/>
    <col min="1761" max="1761" width="17" style="1" customWidth="1"/>
    <col min="1762" max="1762" width="0" style="1" hidden="1" customWidth="1"/>
    <col min="1763" max="1764" width="1.25" style="1" customWidth="1"/>
    <col min="1765" max="1765" width="10.625" style="1" customWidth="1"/>
    <col min="1766" max="1766" width="7.25" style="1" customWidth="1"/>
    <col min="1767" max="1767" width="0.625" style="1" customWidth="1"/>
    <col min="1768" max="1768" width="1.875" style="1" customWidth="1"/>
    <col min="1769" max="2000" width="9" style="1"/>
    <col min="2001" max="2001" width="3.625" style="1" customWidth="1"/>
    <col min="2002" max="2002" width="1.25" style="1" customWidth="1"/>
    <col min="2003" max="2008" width="2.125" style="1" customWidth="1"/>
    <col min="2009" max="2009" width="2.25" style="1" customWidth="1"/>
    <col min="2010" max="2010" width="2.625" style="1" customWidth="1"/>
    <col min="2011" max="2011" width="20.375" style="1" customWidth="1"/>
    <col min="2012" max="2012" width="17.25" style="1" bestFit="1" customWidth="1"/>
    <col min="2013" max="2013" width="6.875" style="1" customWidth="1"/>
    <col min="2014" max="2014" width="0" style="1" hidden="1" customWidth="1"/>
    <col min="2015" max="2015" width="14.5" style="1" customWidth="1"/>
    <col min="2016" max="2016" width="1.25" style="1" customWidth="1"/>
    <col min="2017" max="2017" width="17" style="1" customWidth="1"/>
    <col min="2018" max="2018" width="0" style="1" hidden="1" customWidth="1"/>
    <col min="2019" max="2020" width="1.25" style="1" customWidth="1"/>
    <col min="2021" max="2021" width="10.625" style="1" customWidth="1"/>
    <col min="2022" max="2022" width="7.25" style="1" customWidth="1"/>
    <col min="2023" max="2023" width="0.625" style="1" customWidth="1"/>
    <col min="2024" max="2024" width="1.875" style="1" customWidth="1"/>
    <col min="2025" max="2256" width="9" style="1"/>
    <col min="2257" max="2257" width="3.625" style="1" customWidth="1"/>
    <col min="2258" max="2258" width="1.25" style="1" customWidth="1"/>
    <col min="2259" max="2264" width="2.125" style="1" customWidth="1"/>
    <col min="2265" max="2265" width="2.25" style="1" customWidth="1"/>
    <col min="2266" max="2266" width="2.625" style="1" customWidth="1"/>
    <col min="2267" max="2267" width="20.375" style="1" customWidth="1"/>
    <col min="2268" max="2268" width="17.25" style="1" bestFit="1" customWidth="1"/>
    <col min="2269" max="2269" width="6.875" style="1" customWidth="1"/>
    <col min="2270" max="2270" width="0" style="1" hidden="1" customWidth="1"/>
    <col min="2271" max="2271" width="14.5" style="1" customWidth="1"/>
    <col min="2272" max="2272" width="1.25" style="1" customWidth="1"/>
    <col min="2273" max="2273" width="17" style="1" customWidth="1"/>
    <col min="2274" max="2274" width="0" style="1" hidden="1" customWidth="1"/>
    <col min="2275" max="2276" width="1.25" style="1" customWidth="1"/>
    <col min="2277" max="2277" width="10.625" style="1" customWidth="1"/>
    <col min="2278" max="2278" width="7.25" style="1" customWidth="1"/>
    <col min="2279" max="2279" width="0.625" style="1" customWidth="1"/>
    <col min="2280" max="2280" width="1.875" style="1" customWidth="1"/>
    <col min="2281" max="2512" width="9" style="1"/>
    <col min="2513" max="2513" width="3.625" style="1" customWidth="1"/>
    <col min="2514" max="2514" width="1.25" style="1" customWidth="1"/>
    <col min="2515" max="2520" width="2.125" style="1" customWidth="1"/>
    <col min="2521" max="2521" width="2.25" style="1" customWidth="1"/>
    <col min="2522" max="2522" width="2.625" style="1" customWidth="1"/>
    <col min="2523" max="2523" width="20.375" style="1" customWidth="1"/>
    <col min="2524" max="2524" width="17.25" style="1" bestFit="1" customWidth="1"/>
    <col min="2525" max="2525" width="6.875" style="1" customWidth="1"/>
    <col min="2526" max="2526" width="0" style="1" hidden="1" customWidth="1"/>
    <col min="2527" max="2527" width="14.5" style="1" customWidth="1"/>
    <col min="2528" max="2528" width="1.25" style="1" customWidth="1"/>
    <col min="2529" max="2529" width="17" style="1" customWidth="1"/>
    <col min="2530" max="2530" width="0" style="1" hidden="1" customWidth="1"/>
    <col min="2531" max="2532" width="1.25" style="1" customWidth="1"/>
    <col min="2533" max="2533" width="10.625" style="1" customWidth="1"/>
    <col min="2534" max="2534" width="7.25" style="1" customWidth="1"/>
    <col min="2535" max="2535" width="0.625" style="1" customWidth="1"/>
    <col min="2536" max="2536" width="1.875" style="1" customWidth="1"/>
    <col min="2537" max="2768" width="9" style="1"/>
    <col min="2769" max="2769" width="3.625" style="1" customWidth="1"/>
    <col min="2770" max="2770" width="1.25" style="1" customWidth="1"/>
    <col min="2771" max="2776" width="2.125" style="1" customWidth="1"/>
    <col min="2777" max="2777" width="2.25" style="1" customWidth="1"/>
    <col min="2778" max="2778" width="2.625" style="1" customWidth="1"/>
    <col min="2779" max="2779" width="20.375" style="1" customWidth="1"/>
    <col min="2780" max="2780" width="17.25" style="1" bestFit="1" customWidth="1"/>
    <col min="2781" max="2781" width="6.875" style="1" customWidth="1"/>
    <col min="2782" max="2782" width="0" style="1" hidden="1" customWidth="1"/>
    <col min="2783" max="2783" width="14.5" style="1" customWidth="1"/>
    <col min="2784" max="2784" width="1.25" style="1" customWidth="1"/>
    <col min="2785" max="2785" width="17" style="1" customWidth="1"/>
    <col min="2786" max="2786" width="0" style="1" hidden="1" customWidth="1"/>
    <col min="2787" max="2788" width="1.25" style="1" customWidth="1"/>
    <col min="2789" max="2789" width="10.625" style="1" customWidth="1"/>
    <col min="2790" max="2790" width="7.25" style="1" customWidth="1"/>
    <col min="2791" max="2791" width="0.625" style="1" customWidth="1"/>
    <col min="2792" max="2792" width="1.875" style="1" customWidth="1"/>
    <col min="2793" max="3024" width="9" style="1"/>
    <col min="3025" max="3025" width="3.625" style="1" customWidth="1"/>
    <col min="3026" max="3026" width="1.25" style="1" customWidth="1"/>
    <col min="3027" max="3032" width="2.125" style="1" customWidth="1"/>
    <col min="3033" max="3033" width="2.25" style="1" customWidth="1"/>
    <col min="3034" max="3034" width="2.625" style="1" customWidth="1"/>
    <col min="3035" max="3035" width="20.375" style="1" customWidth="1"/>
    <col min="3036" max="3036" width="17.25" style="1" bestFit="1" customWidth="1"/>
    <col min="3037" max="3037" width="6.875" style="1" customWidth="1"/>
    <col min="3038" max="3038" width="0" style="1" hidden="1" customWidth="1"/>
    <col min="3039" max="3039" width="14.5" style="1" customWidth="1"/>
    <col min="3040" max="3040" width="1.25" style="1" customWidth="1"/>
    <col min="3041" max="3041" width="17" style="1" customWidth="1"/>
    <col min="3042" max="3042" width="0" style="1" hidden="1" customWidth="1"/>
    <col min="3043" max="3044" width="1.25" style="1" customWidth="1"/>
    <col min="3045" max="3045" width="10.625" style="1" customWidth="1"/>
    <col min="3046" max="3046" width="7.25" style="1" customWidth="1"/>
    <col min="3047" max="3047" width="0.625" style="1" customWidth="1"/>
    <col min="3048" max="3048" width="1.875" style="1" customWidth="1"/>
    <col min="3049" max="3280" width="9" style="1"/>
    <col min="3281" max="3281" width="3.625" style="1" customWidth="1"/>
    <col min="3282" max="3282" width="1.25" style="1" customWidth="1"/>
    <col min="3283" max="3288" width="2.125" style="1" customWidth="1"/>
    <col min="3289" max="3289" width="2.25" style="1" customWidth="1"/>
    <col min="3290" max="3290" width="2.625" style="1" customWidth="1"/>
    <col min="3291" max="3291" width="20.375" style="1" customWidth="1"/>
    <col min="3292" max="3292" width="17.25" style="1" bestFit="1" customWidth="1"/>
    <col min="3293" max="3293" width="6.875" style="1" customWidth="1"/>
    <col min="3294" max="3294" width="0" style="1" hidden="1" customWidth="1"/>
    <col min="3295" max="3295" width="14.5" style="1" customWidth="1"/>
    <col min="3296" max="3296" width="1.25" style="1" customWidth="1"/>
    <col min="3297" max="3297" width="17" style="1" customWidth="1"/>
    <col min="3298" max="3298" width="0" style="1" hidden="1" customWidth="1"/>
    <col min="3299" max="3300" width="1.25" style="1" customWidth="1"/>
    <col min="3301" max="3301" width="10.625" style="1" customWidth="1"/>
    <col min="3302" max="3302" width="7.25" style="1" customWidth="1"/>
    <col min="3303" max="3303" width="0.625" style="1" customWidth="1"/>
    <col min="3304" max="3304" width="1.875" style="1" customWidth="1"/>
    <col min="3305" max="3536" width="9" style="1"/>
    <col min="3537" max="3537" width="3.625" style="1" customWidth="1"/>
    <col min="3538" max="3538" width="1.25" style="1" customWidth="1"/>
    <col min="3539" max="3544" width="2.125" style="1" customWidth="1"/>
    <col min="3545" max="3545" width="2.25" style="1" customWidth="1"/>
    <col min="3546" max="3546" width="2.625" style="1" customWidth="1"/>
    <col min="3547" max="3547" width="20.375" style="1" customWidth="1"/>
    <col min="3548" max="3548" width="17.25" style="1" bestFit="1" customWidth="1"/>
    <col min="3549" max="3549" width="6.875" style="1" customWidth="1"/>
    <col min="3550" max="3550" width="0" style="1" hidden="1" customWidth="1"/>
    <col min="3551" max="3551" width="14.5" style="1" customWidth="1"/>
    <col min="3552" max="3552" width="1.25" style="1" customWidth="1"/>
    <col min="3553" max="3553" width="17" style="1" customWidth="1"/>
    <col min="3554" max="3554" width="0" style="1" hidden="1" customWidth="1"/>
    <col min="3555" max="3556" width="1.25" style="1" customWidth="1"/>
    <col min="3557" max="3557" width="10.625" style="1" customWidth="1"/>
    <col min="3558" max="3558" width="7.25" style="1" customWidth="1"/>
    <col min="3559" max="3559" width="0.625" style="1" customWidth="1"/>
    <col min="3560" max="3560" width="1.875" style="1" customWidth="1"/>
    <col min="3561" max="3792" width="9" style="1"/>
    <col min="3793" max="3793" width="3.625" style="1" customWidth="1"/>
    <col min="3794" max="3794" width="1.25" style="1" customWidth="1"/>
    <col min="3795" max="3800" width="2.125" style="1" customWidth="1"/>
    <col min="3801" max="3801" width="2.25" style="1" customWidth="1"/>
    <col min="3802" max="3802" width="2.625" style="1" customWidth="1"/>
    <col min="3803" max="3803" width="20.375" style="1" customWidth="1"/>
    <col min="3804" max="3804" width="17.25" style="1" bestFit="1" customWidth="1"/>
    <col min="3805" max="3805" width="6.875" style="1" customWidth="1"/>
    <col min="3806" max="3806" width="0" style="1" hidden="1" customWidth="1"/>
    <col min="3807" max="3807" width="14.5" style="1" customWidth="1"/>
    <col min="3808" max="3808" width="1.25" style="1" customWidth="1"/>
    <col min="3809" max="3809" width="17" style="1" customWidth="1"/>
    <col min="3810" max="3810" width="0" style="1" hidden="1" customWidth="1"/>
    <col min="3811" max="3812" width="1.25" style="1" customWidth="1"/>
    <col min="3813" max="3813" width="10.625" style="1" customWidth="1"/>
    <col min="3814" max="3814" width="7.25" style="1" customWidth="1"/>
    <col min="3815" max="3815" width="0.625" style="1" customWidth="1"/>
    <col min="3816" max="3816" width="1.875" style="1" customWidth="1"/>
    <col min="3817" max="4048" width="9" style="1"/>
    <col min="4049" max="4049" width="3.625" style="1" customWidth="1"/>
    <col min="4050" max="4050" width="1.25" style="1" customWidth="1"/>
    <col min="4051" max="4056" width="2.125" style="1" customWidth="1"/>
    <col min="4057" max="4057" width="2.25" style="1" customWidth="1"/>
    <col min="4058" max="4058" width="2.625" style="1" customWidth="1"/>
    <col min="4059" max="4059" width="20.375" style="1" customWidth="1"/>
    <col min="4060" max="4060" width="17.25" style="1" bestFit="1" customWidth="1"/>
    <col min="4061" max="4061" width="6.875" style="1" customWidth="1"/>
    <col min="4062" max="4062" width="0" style="1" hidden="1" customWidth="1"/>
    <col min="4063" max="4063" width="14.5" style="1" customWidth="1"/>
    <col min="4064" max="4064" width="1.25" style="1" customWidth="1"/>
    <col min="4065" max="4065" width="17" style="1" customWidth="1"/>
    <col min="4066" max="4066" width="0" style="1" hidden="1" customWidth="1"/>
    <col min="4067" max="4068" width="1.25" style="1" customWidth="1"/>
    <col min="4069" max="4069" width="10.625" style="1" customWidth="1"/>
    <col min="4070" max="4070" width="7.25" style="1" customWidth="1"/>
    <col min="4071" max="4071" width="0.625" style="1" customWidth="1"/>
    <col min="4072" max="4072" width="1.875" style="1" customWidth="1"/>
    <col min="4073" max="4304" width="9" style="1"/>
    <col min="4305" max="4305" width="3.625" style="1" customWidth="1"/>
    <col min="4306" max="4306" width="1.25" style="1" customWidth="1"/>
    <col min="4307" max="4312" width="2.125" style="1" customWidth="1"/>
    <col min="4313" max="4313" width="2.25" style="1" customWidth="1"/>
    <col min="4314" max="4314" width="2.625" style="1" customWidth="1"/>
    <col min="4315" max="4315" width="20.375" style="1" customWidth="1"/>
    <col min="4316" max="4316" width="17.25" style="1" bestFit="1" customWidth="1"/>
    <col min="4317" max="4317" width="6.875" style="1" customWidth="1"/>
    <col min="4318" max="4318" width="0" style="1" hidden="1" customWidth="1"/>
    <col min="4319" max="4319" width="14.5" style="1" customWidth="1"/>
    <col min="4320" max="4320" width="1.25" style="1" customWidth="1"/>
    <col min="4321" max="4321" width="17" style="1" customWidth="1"/>
    <col min="4322" max="4322" width="0" style="1" hidden="1" customWidth="1"/>
    <col min="4323" max="4324" width="1.25" style="1" customWidth="1"/>
    <col min="4325" max="4325" width="10.625" style="1" customWidth="1"/>
    <col min="4326" max="4326" width="7.25" style="1" customWidth="1"/>
    <col min="4327" max="4327" width="0.625" style="1" customWidth="1"/>
    <col min="4328" max="4328" width="1.875" style="1" customWidth="1"/>
    <col min="4329" max="4560" width="9" style="1"/>
    <col min="4561" max="4561" width="3.625" style="1" customWidth="1"/>
    <col min="4562" max="4562" width="1.25" style="1" customWidth="1"/>
    <col min="4563" max="4568" width="2.125" style="1" customWidth="1"/>
    <col min="4569" max="4569" width="2.25" style="1" customWidth="1"/>
    <col min="4570" max="4570" width="2.625" style="1" customWidth="1"/>
    <col min="4571" max="4571" width="20.375" style="1" customWidth="1"/>
    <col min="4572" max="4572" width="17.25" style="1" bestFit="1" customWidth="1"/>
    <col min="4573" max="4573" width="6.875" style="1" customWidth="1"/>
    <col min="4574" max="4574" width="0" style="1" hidden="1" customWidth="1"/>
    <col min="4575" max="4575" width="14.5" style="1" customWidth="1"/>
    <col min="4576" max="4576" width="1.25" style="1" customWidth="1"/>
    <col min="4577" max="4577" width="17" style="1" customWidth="1"/>
    <col min="4578" max="4578" width="0" style="1" hidden="1" customWidth="1"/>
    <col min="4579" max="4580" width="1.25" style="1" customWidth="1"/>
    <col min="4581" max="4581" width="10.625" style="1" customWidth="1"/>
    <col min="4582" max="4582" width="7.25" style="1" customWidth="1"/>
    <col min="4583" max="4583" width="0.625" style="1" customWidth="1"/>
    <col min="4584" max="4584" width="1.875" style="1" customWidth="1"/>
    <col min="4585" max="4816" width="9" style="1"/>
    <col min="4817" max="4817" width="3.625" style="1" customWidth="1"/>
    <col min="4818" max="4818" width="1.25" style="1" customWidth="1"/>
    <col min="4819" max="4824" width="2.125" style="1" customWidth="1"/>
    <col min="4825" max="4825" width="2.25" style="1" customWidth="1"/>
    <col min="4826" max="4826" width="2.625" style="1" customWidth="1"/>
    <col min="4827" max="4827" width="20.375" style="1" customWidth="1"/>
    <col min="4828" max="4828" width="17.25" style="1" bestFit="1" customWidth="1"/>
    <col min="4829" max="4829" width="6.875" style="1" customWidth="1"/>
    <col min="4830" max="4830" width="0" style="1" hidden="1" customWidth="1"/>
    <col min="4831" max="4831" width="14.5" style="1" customWidth="1"/>
    <col min="4832" max="4832" width="1.25" style="1" customWidth="1"/>
    <col min="4833" max="4833" width="17" style="1" customWidth="1"/>
    <col min="4834" max="4834" width="0" style="1" hidden="1" customWidth="1"/>
    <col min="4835" max="4836" width="1.25" style="1" customWidth="1"/>
    <col min="4837" max="4837" width="10.625" style="1" customWidth="1"/>
    <col min="4838" max="4838" width="7.25" style="1" customWidth="1"/>
    <col min="4839" max="4839" width="0.625" style="1" customWidth="1"/>
    <col min="4840" max="4840" width="1.875" style="1" customWidth="1"/>
    <col min="4841" max="5072" width="9" style="1"/>
    <col min="5073" max="5073" width="3.625" style="1" customWidth="1"/>
    <col min="5074" max="5074" width="1.25" style="1" customWidth="1"/>
    <col min="5075" max="5080" width="2.125" style="1" customWidth="1"/>
    <col min="5081" max="5081" width="2.25" style="1" customWidth="1"/>
    <col min="5082" max="5082" width="2.625" style="1" customWidth="1"/>
    <col min="5083" max="5083" width="20.375" style="1" customWidth="1"/>
    <col min="5084" max="5084" width="17.25" style="1" bestFit="1" customWidth="1"/>
    <col min="5085" max="5085" width="6.875" style="1" customWidth="1"/>
    <col min="5086" max="5086" width="0" style="1" hidden="1" customWidth="1"/>
    <col min="5087" max="5087" width="14.5" style="1" customWidth="1"/>
    <col min="5088" max="5088" width="1.25" style="1" customWidth="1"/>
    <col min="5089" max="5089" width="17" style="1" customWidth="1"/>
    <col min="5090" max="5090" width="0" style="1" hidden="1" customWidth="1"/>
    <col min="5091" max="5092" width="1.25" style="1" customWidth="1"/>
    <col min="5093" max="5093" width="10.625" style="1" customWidth="1"/>
    <col min="5094" max="5094" width="7.25" style="1" customWidth="1"/>
    <col min="5095" max="5095" width="0.625" style="1" customWidth="1"/>
    <col min="5096" max="5096" width="1.875" style="1" customWidth="1"/>
    <col min="5097" max="5328" width="9" style="1"/>
    <col min="5329" max="5329" width="3.625" style="1" customWidth="1"/>
    <col min="5330" max="5330" width="1.25" style="1" customWidth="1"/>
    <col min="5331" max="5336" width="2.125" style="1" customWidth="1"/>
    <col min="5337" max="5337" width="2.25" style="1" customWidth="1"/>
    <col min="5338" max="5338" width="2.625" style="1" customWidth="1"/>
    <col min="5339" max="5339" width="20.375" style="1" customWidth="1"/>
    <col min="5340" max="5340" width="17.25" style="1" bestFit="1" customWidth="1"/>
    <col min="5341" max="5341" width="6.875" style="1" customWidth="1"/>
    <col min="5342" max="5342" width="0" style="1" hidden="1" customWidth="1"/>
    <col min="5343" max="5343" width="14.5" style="1" customWidth="1"/>
    <col min="5344" max="5344" width="1.25" style="1" customWidth="1"/>
    <col min="5345" max="5345" width="17" style="1" customWidth="1"/>
    <col min="5346" max="5346" width="0" style="1" hidden="1" customWidth="1"/>
    <col min="5347" max="5348" width="1.25" style="1" customWidth="1"/>
    <col min="5349" max="5349" width="10.625" style="1" customWidth="1"/>
    <col min="5350" max="5350" width="7.25" style="1" customWidth="1"/>
    <col min="5351" max="5351" width="0.625" style="1" customWidth="1"/>
    <col min="5352" max="5352" width="1.875" style="1" customWidth="1"/>
    <col min="5353" max="5584" width="9" style="1"/>
    <col min="5585" max="5585" width="3.625" style="1" customWidth="1"/>
    <col min="5586" max="5586" width="1.25" style="1" customWidth="1"/>
    <col min="5587" max="5592" width="2.125" style="1" customWidth="1"/>
    <col min="5593" max="5593" width="2.25" style="1" customWidth="1"/>
    <col min="5594" max="5594" width="2.625" style="1" customWidth="1"/>
    <col min="5595" max="5595" width="20.375" style="1" customWidth="1"/>
    <col min="5596" max="5596" width="17.25" style="1" bestFit="1" customWidth="1"/>
    <col min="5597" max="5597" width="6.875" style="1" customWidth="1"/>
    <col min="5598" max="5598" width="0" style="1" hidden="1" customWidth="1"/>
    <col min="5599" max="5599" width="14.5" style="1" customWidth="1"/>
    <col min="5600" max="5600" width="1.25" style="1" customWidth="1"/>
    <col min="5601" max="5601" width="17" style="1" customWidth="1"/>
    <col min="5602" max="5602" width="0" style="1" hidden="1" customWidth="1"/>
    <col min="5603" max="5604" width="1.25" style="1" customWidth="1"/>
    <col min="5605" max="5605" width="10.625" style="1" customWidth="1"/>
    <col min="5606" max="5606" width="7.25" style="1" customWidth="1"/>
    <col min="5607" max="5607" width="0.625" style="1" customWidth="1"/>
    <col min="5608" max="5608" width="1.875" style="1" customWidth="1"/>
    <col min="5609" max="5840" width="9" style="1"/>
    <col min="5841" max="5841" width="3.625" style="1" customWidth="1"/>
    <col min="5842" max="5842" width="1.25" style="1" customWidth="1"/>
    <col min="5843" max="5848" width="2.125" style="1" customWidth="1"/>
    <col min="5849" max="5849" width="2.25" style="1" customWidth="1"/>
    <col min="5850" max="5850" width="2.625" style="1" customWidth="1"/>
    <col min="5851" max="5851" width="20.375" style="1" customWidth="1"/>
    <col min="5852" max="5852" width="17.25" style="1" bestFit="1" customWidth="1"/>
    <col min="5853" max="5853" width="6.875" style="1" customWidth="1"/>
    <col min="5854" max="5854" width="0" style="1" hidden="1" customWidth="1"/>
    <col min="5855" max="5855" width="14.5" style="1" customWidth="1"/>
    <col min="5856" max="5856" width="1.25" style="1" customWidth="1"/>
    <col min="5857" max="5857" width="17" style="1" customWidth="1"/>
    <col min="5858" max="5858" width="0" style="1" hidden="1" customWidth="1"/>
    <col min="5859" max="5860" width="1.25" style="1" customWidth="1"/>
    <col min="5861" max="5861" width="10.625" style="1" customWidth="1"/>
    <col min="5862" max="5862" width="7.25" style="1" customWidth="1"/>
    <col min="5863" max="5863" width="0.625" style="1" customWidth="1"/>
    <col min="5864" max="5864" width="1.875" style="1" customWidth="1"/>
    <col min="5865" max="6096" width="9" style="1"/>
    <col min="6097" max="6097" width="3.625" style="1" customWidth="1"/>
    <col min="6098" max="6098" width="1.25" style="1" customWidth="1"/>
    <col min="6099" max="6104" width="2.125" style="1" customWidth="1"/>
    <col min="6105" max="6105" width="2.25" style="1" customWidth="1"/>
    <col min="6106" max="6106" width="2.625" style="1" customWidth="1"/>
    <col min="6107" max="6107" width="20.375" style="1" customWidth="1"/>
    <col min="6108" max="6108" width="17.25" style="1" bestFit="1" customWidth="1"/>
    <col min="6109" max="6109" width="6.875" style="1" customWidth="1"/>
    <col min="6110" max="6110" width="0" style="1" hidden="1" customWidth="1"/>
    <col min="6111" max="6111" width="14.5" style="1" customWidth="1"/>
    <col min="6112" max="6112" width="1.25" style="1" customWidth="1"/>
    <col min="6113" max="6113" width="17" style="1" customWidth="1"/>
    <col min="6114" max="6114" width="0" style="1" hidden="1" customWidth="1"/>
    <col min="6115" max="6116" width="1.25" style="1" customWidth="1"/>
    <col min="6117" max="6117" width="10.625" style="1" customWidth="1"/>
    <col min="6118" max="6118" width="7.25" style="1" customWidth="1"/>
    <col min="6119" max="6119" width="0.625" style="1" customWidth="1"/>
    <col min="6120" max="6120" width="1.875" style="1" customWidth="1"/>
    <col min="6121" max="6352" width="9" style="1"/>
    <col min="6353" max="6353" width="3.625" style="1" customWidth="1"/>
    <col min="6354" max="6354" width="1.25" style="1" customWidth="1"/>
    <col min="6355" max="6360" width="2.125" style="1" customWidth="1"/>
    <col min="6361" max="6361" width="2.25" style="1" customWidth="1"/>
    <col min="6362" max="6362" width="2.625" style="1" customWidth="1"/>
    <col min="6363" max="6363" width="20.375" style="1" customWidth="1"/>
    <col min="6364" max="6364" width="17.25" style="1" bestFit="1" customWidth="1"/>
    <col min="6365" max="6365" width="6.875" style="1" customWidth="1"/>
    <col min="6366" max="6366" width="0" style="1" hidden="1" customWidth="1"/>
    <col min="6367" max="6367" width="14.5" style="1" customWidth="1"/>
    <col min="6368" max="6368" width="1.25" style="1" customWidth="1"/>
    <col min="6369" max="6369" width="17" style="1" customWidth="1"/>
    <col min="6370" max="6370" width="0" style="1" hidden="1" customWidth="1"/>
    <col min="6371" max="6372" width="1.25" style="1" customWidth="1"/>
    <col min="6373" max="6373" width="10.625" style="1" customWidth="1"/>
    <col min="6374" max="6374" width="7.25" style="1" customWidth="1"/>
    <col min="6375" max="6375" width="0.625" style="1" customWidth="1"/>
    <col min="6376" max="6376" width="1.875" style="1" customWidth="1"/>
    <col min="6377" max="6608" width="9" style="1"/>
    <col min="6609" max="6609" width="3.625" style="1" customWidth="1"/>
    <col min="6610" max="6610" width="1.25" style="1" customWidth="1"/>
    <col min="6611" max="6616" width="2.125" style="1" customWidth="1"/>
    <col min="6617" max="6617" width="2.25" style="1" customWidth="1"/>
    <col min="6618" max="6618" width="2.625" style="1" customWidth="1"/>
    <col min="6619" max="6619" width="20.375" style="1" customWidth="1"/>
    <col min="6620" max="6620" width="17.25" style="1" bestFit="1" customWidth="1"/>
    <col min="6621" max="6621" width="6.875" style="1" customWidth="1"/>
    <col min="6622" max="6622" width="0" style="1" hidden="1" customWidth="1"/>
    <col min="6623" max="6623" width="14.5" style="1" customWidth="1"/>
    <col min="6624" max="6624" width="1.25" style="1" customWidth="1"/>
    <col min="6625" max="6625" width="17" style="1" customWidth="1"/>
    <col min="6626" max="6626" width="0" style="1" hidden="1" customWidth="1"/>
    <col min="6627" max="6628" width="1.25" style="1" customWidth="1"/>
    <col min="6629" max="6629" width="10.625" style="1" customWidth="1"/>
    <col min="6630" max="6630" width="7.25" style="1" customWidth="1"/>
    <col min="6631" max="6631" width="0.625" style="1" customWidth="1"/>
    <col min="6632" max="6632" width="1.875" style="1" customWidth="1"/>
    <col min="6633" max="6864" width="9" style="1"/>
    <col min="6865" max="6865" width="3.625" style="1" customWidth="1"/>
    <col min="6866" max="6866" width="1.25" style="1" customWidth="1"/>
    <col min="6867" max="6872" width="2.125" style="1" customWidth="1"/>
    <col min="6873" max="6873" width="2.25" style="1" customWidth="1"/>
    <col min="6874" max="6874" width="2.625" style="1" customWidth="1"/>
    <col min="6875" max="6875" width="20.375" style="1" customWidth="1"/>
    <col min="6876" max="6876" width="17.25" style="1" bestFit="1" customWidth="1"/>
    <col min="6877" max="6877" width="6.875" style="1" customWidth="1"/>
    <col min="6878" max="6878" width="0" style="1" hidden="1" customWidth="1"/>
    <col min="6879" max="6879" width="14.5" style="1" customWidth="1"/>
    <col min="6880" max="6880" width="1.25" style="1" customWidth="1"/>
    <col min="6881" max="6881" width="17" style="1" customWidth="1"/>
    <col min="6882" max="6882" width="0" style="1" hidden="1" customWidth="1"/>
    <col min="6883" max="6884" width="1.25" style="1" customWidth="1"/>
    <col min="6885" max="6885" width="10.625" style="1" customWidth="1"/>
    <col min="6886" max="6886" width="7.25" style="1" customWidth="1"/>
    <col min="6887" max="6887" width="0.625" style="1" customWidth="1"/>
    <col min="6888" max="6888" width="1.875" style="1" customWidth="1"/>
    <col min="6889" max="7120" width="9" style="1"/>
    <col min="7121" max="7121" width="3.625" style="1" customWidth="1"/>
    <col min="7122" max="7122" width="1.25" style="1" customWidth="1"/>
    <col min="7123" max="7128" width="2.125" style="1" customWidth="1"/>
    <col min="7129" max="7129" width="2.25" style="1" customWidth="1"/>
    <col min="7130" max="7130" width="2.625" style="1" customWidth="1"/>
    <col min="7131" max="7131" width="20.375" style="1" customWidth="1"/>
    <col min="7132" max="7132" width="17.25" style="1" bestFit="1" customWidth="1"/>
    <col min="7133" max="7133" width="6.875" style="1" customWidth="1"/>
    <col min="7134" max="7134" width="0" style="1" hidden="1" customWidth="1"/>
    <col min="7135" max="7135" width="14.5" style="1" customWidth="1"/>
    <col min="7136" max="7136" width="1.25" style="1" customWidth="1"/>
    <col min="7137" max="7137" width="17" style="1" customWidth="1"/>
    <col min="7138" max="7138" width="0" style="1" hidden="1" customWidth="1"/>
    <col min="7139" max="7140" width="1.25" style="1" customWidth="1"/>
    <col min="7141" max="7141" width="10.625" style="1" customWidth="1"/>
    <col min="7142" max="7142" width="7.25" style="1" customWidth="1"/>
    <col min="7143" max="7143" width="0.625" style="1" customWidth="1"/>
    <col min="7144" max="7144" width="1.875" style="1" customWidth="1"/>
    <col min="7145" max="7376" width="9" style="1"/>
    <col min="7377" max="7377" width="3.625" style="1" customWidth="1"/>
    <col min="7378" max="7378" width="1.25" style="1" customWidth="1"/>
    <col min="7379" max="7384" width="2.125" style="1" customWidth="1"/>
    <col min="7385" max="7385" width="2.25" style="1" customWidth="1"/>
    <col min="7386" max="7386" width="2.625" style="1" customWidth="1"/>
    <col min="7387" max="7387" width="20.375" style="1" customWidth="1"/>
    <col min="7388" max="7388" width="17.25" style="1" bestFit="1" customWidth="1"/>
    <col min="7389" max="7389" width="6.875" style="1" customWidth="1"/>
    <col min="7390" max="7390" width="0" style="1" hidden="1" customWidth="1"/>
    <col min="7391" max="7391" width="14.5" style="1" customWidth="1"/>
    <col min="7392" max="7392" width="1.25" style="1" customWidth="1"/>
    <col min="7393" max="7393" width="17" style="1" customWidth="1"/>
    <col min="7394" max="7394" width="0" style="1" hidden="1" customWidth="1"/>
    <col min="7395" max="7396" width="1.25" style="1" customWidth="1"/>
    <col min="7397" max="7397" width="10.625" style="1" customWidth="1"/>
    <col min="7398" max="7398" width="7.25" style="1" customWidth="1"/>
    <col min="7399" max="7399" width="0.625" style="1" customWidth="1"/>
    <col min="7400" max="7400" width="1.875" style="1" customWidth="1"/>
    <col min="7401" max="7632" width="9" style="1"/>
    <col min="7633" max="7633" width="3.625" style="1" customWidth="1"/>
    <col min="7634" max="7634" width="1.25" style="1" customWidth="1"/>
    <col min="7635" max="7640" width="2.125" style="1" customWidth="1"/>
    <col min="7641" max="7641" width="2.25" style="1" customWidth="1"/>
    <col min="7642" max="7642" width="2.625" style="1" customWidth="1"/>
    <col min="7643" max="7643" width="20.375" style="1" customWidth="1"/>
    <col min="7644" max="7644" width="17.25" style="1" bestFit="1" customWidth="1"/>
    <col min="7645" max="7645" width="6.875" style="1" customWidth="1"/>
    <col min="7646" max="7646" width="0" style="1" hidden="1" customWidth="1"/>
    <col min="7647" max="7647" width="14.5" style="1" customWidth="1"/>
    <col min="7648" max="7648" width="1.25" style="1" customWidth="1"/>
    <col min="7649" max="7649" width="17" style="1" customWidth="1"/>
    <col min="7650" max="7650" width="0" style="1" hidden="1" customWidth="1"/>
    <col min="7651" max="7652" width="1.25" style="1" customWidth="1"/>
    <col min="7653" max="7653" width="10.625" style="1" customWidth="1"/>
    <col min="7654" max="7654" width="7.25" style="1" customWidth="1"/>
    <col min="7655" max="7655" width="0.625" style="1" customWidth="1"/>
    <col min="7656" max="7656" width="1.875" style="1" customWidth="1"/>
    <col min="7657" max="7888" width="9" style="1"/>
    <col min="7889" max="7889" width="3.625" style="1" customWidth="1"/>
    <col min="7890" max="7890" width="1.25" style="1" customWidth="1"/>
    <col min="7891" max="7896" width="2.125" style="1" customWidth="1"/>
    <col min="7897" max="7897" width="2.25" style="1" customWidth="1"/>
    <col min="7898" max="7898" width="2.625" style="1" customWidth="1"/>
    <col min="7899" max="7899" width="20.375" style="1" customWidth="1"/>
    <col min="7900" max="7900" width="17.25" style="1" bestFit="1" customWidth="1"/>
    <col min="7901" max="7901" width="6.875" style="1" customWidth="1"/>
    <col min="7902" max="7902" width="0" style="1" hidden="1" customWidth="1"/>
    <col min="7903" max="7903" width="14.5" style="1" customWidth="1"/>
    <col min="7904" max="7904" width="1.25" style="1" customWidth="1"/>
    <col min="7905" max="7905" width="17" style="1" customWidth="1"/>
    <col min="7906" max="7906" width="0" style="1" hidden="1" customWidth="1"/>
    <col min="7907" max="7908" width="1.25" style="1" customWidth="1"/>
    <col min="7909" max="7909" width="10.625" style="1" customWidth="1"/>
    <col min="7910" max="7910" width="7.25" style="1" customWidth="1"/>
    <col min="7911" max="7911" width="0.625" style="1" customWidth="1"/>
    <col min="7912" max="7912" width="1.875" style="1" customWidth="1"/>
    <col min="7913" max="8144" width="9" style="1"/>
    <col min="8145" max="8145" width="3.625" style="1" customWidth="1"/>
    <col min="8146" max="8146" width="1.25" style="1" customWidth="1"/>
    <col min="8147" max="8152" width="2.125" style="1" customWidth="1"/>
    <col min="8153" max="8153" width="2.25" style="1" customWidth="1"/>
    <col min="8154" max="8154" width="2.625" style="1" customWidth="1"/>
    <col min="8155" max="8155" width="20.375" style="1" customWidth="1"/>
    <col min="8156" max="8156" width="17.25" style="1" bestFit="1" customWidth="1"/>
    <col min="8157" max="8157" width="6.875" style="1" customWidth="1"/>
    <col min="8158" max="8158" width="0" style="1" hidden="1" customWidth="1"/>
    <col min="8159" max="8159" width="14.5" style="1" customWidth="1"/>
    <col min="8160" max="8160" width="1.25" style="1" customWidth="1"/>
    <col min="8161" max="8161" width="17" style="1" customWidth="1"/>
    <col min="8162" max="8162" width="0" style="1" hidden="1" customWidth="1"/>
    <col min="8163" max="8164" width="1.25" style="1" customWidth="1"/>
    <col min="8165" max="8165" width="10.625" style="1" customWidth="1"/>
    <col min="8166" max="8166" width="7.25" style="1" customWidth="1"/>
    <col min="8167" max="8167" width="0.625" style="1" customWidth="1"/>
    <col min="8168" max="8168" width="1.875" style="1" customWidth="1"/>
    <col min="8169" max="8400" width="9" style="1"/>
    <col min="8401" max="8401" width="3.625" style="1" customWidth="1"/>
    <col min="8402" max="8402" width="1.25" style="1" customWidth="1"/>
    <col min="8403" max="8408" width="2.125" style="1" customWidth="1"/>
    <col min="8409" max="8409" width="2.25" style="1" customWidth="1"/>
    <col min="8410" max="8410" width="2.625" style="1" customWidth="1"/>
    <col min="8411" max="8411" width="20.375" style="1" customWidth="1"/>
    <col min="8412" max="8412" width="17.25" style="1" bestFit="1" customWidth="1"/>
    <col min="8413" max="8413" width="6.875" style="1" customWidth="1"/>
    <col min="8414" max="8414" width="0" style="1" hidden="1" customWidth="1"/>
    <col min="8415" max="8415" width="14.5" style="1" customWidth="1"/>
    <col min="8416" max="8416" width="1.25" style="1" customWidth="1"/>
    <col min="8417" max="8417" width="17" style="1" customWidth="1"/>
    <col min="8418" max="8418" width="0" style="1" hidden="1" customWidth="1"/>
    <col min="8419" max="8420" width="1.25" style="1" customWidth="1"/>
    <col min="8421" max="8421" width="10.625" style="1" customWidth="1"/>
    <col min="8422" max="8422" width="7.25" style="1" customWidth="1"/>
    <col min="8423" max="8423" width="0.625" style="1" customWidth="1"/>
    <col min="8424" max="8424" width="1.875" style="1" customWidth="1"/>
    <col min="8425" max="8656" width="9" style="1"/>
    <col min="8657" max="8657" width="3.625" style="1" customWidth="1"/>
    <col min="8658" max="8658" width="1.25" style="1" customWidth="1"/>
    <col min="8659" max="8664" width="2.125" style="1" customWidth="1"/>
    <col min="8665" max="8665" width="2.25" style="1" customWidth="1"/>
    <col min="8666" max="8666" width="2.625" style="1" customWidth="1"/>
    <col min="8667" max="8667" width="20.375" style="1" customWidth="1"/>
    <col min="8668" max="8668" width="17.25" style="1" bestFit="1" customWidth="1"/>
    <col min="8669" max="8669" width="6.875" style="1" customWidth="1"/>
    <col min="8670" max="8670" width="0" style="1" hidden="1" customWidth="1"/>
    <col min="8671" max="8671" width="14.5" style="1" customWidth="1"/>
    <col min="8672" max="8672" width="1.25" style="1" customWidth="1"/>
    <col min="8673" max="8673" width="17" style="1" customWidth="1"/>
    <col min="8674" max="8674" width="0" style="1" hidden="1" customWidth="1"/>
    <col min="8675" max="8676" width="1.25" style="1" customWidth="1"/>
    <col min="8677" max="8677" width="10.625" style="1" customWidth="1"/>
    <col min="8678" max="8678" width="7.25" style="1" customWidth="1"/>
    <col min="8679" max="8679" width="0.625" style="1" customWidth="1"/>
    <col min="8680" max="8680" width="1.875" style="1" customWidth="1"/>
    <col min="8681" max="8912" width="9" style="1"/>
    <col min="8913" max="8913" width="3.625" style="1" customWidth="1"/>
    <col min="8914" max="8914" width="1.25" style="1" customWidth="1"/>
    <col min="8915" max="8920" width="2.125" style="1" customWidth="1"/>
    <col min="8921" max="8921" width="2.25" style="1" customWidth="1"/>
    <col min="8922" max="8922" width="2.625" style="1" customWidth="1"/>
    <col min="8923" max="8923" width="20.375" style="1" customWidth="1"/>
    <col min="8924" max="8924" width="17.25" style="1" bestFit="1" customWidth="1"/>
    <col min="8925" max="8925" width="6.875" style="1" customWidth="1"/>
    <col min="8926" max="8926" width="0" style="1" hidden="1" customWidth="1"/>
    <col min="8927" max="8927" width="14.5" style="1" customWidth="1"/>
    <col min="8928" max="8928" width="1.25" style="1" customWidth="1"/>
    <col min="8929" max="8929" width="17" style="1" customWidth="1"/>
    <col min="8930" max="8930" width="0" style="1" hidden="1" customWidth="1"/>
    <col min="8931" max="8932" width="1.25" style="1" customWidth="1"/>
    <col min="8933" max="8933" width="10.625" style="1" customWidth="1"/>
    <col min="8934" max="8934" width="7.25" style="1" customWidth="1"/>
    <col min="8935" max="8935" width="0.625" style="1" customWidth="1"/>
    <col min="8936" max="8936" width="1.875" style="1" customWidth="1"/>
    <col min="8937" max="9168" width="9" style="1"/>
    <col min="9169" max="9169" width="3.625" style="1" customWidth="1"/>
    <col min="9170" max="9170" width="1.25" style="1" customWidth="1"/>
    <col min="9171" max="9176" width="2.125" style="1" customWidth="1"/>
    <col min="9177" max="9177" width="2.25" style="1" customWidth="1"/>
    <col min="9178" max="9178" width="2.625" style="1" customWidth="1"/>
    <col min="9179" max="9179" width="20.375" style="1" customWidth="1"/>
    <col min="9180" max="9180" width="17.25" style="1" bestFit="1" customWidth="1"/>
    <col min="9181" max="9181" width="6.875" style="1" customWidth="1"/>
    <col min="9182" max="9182" width="0" style="1" hidden="1" customWidth="1"/>
    <col min="9183" max="9183" width="14.5" style="1" customWidth="1"/>
    <col min="9184" max="9184" width="1.25" style="1" customWidth="1"/>
    <col min="9185" max="9185" width="17" style="1" customWidth="1"/>
    <col min="9186" max="9186" width="0" style="1" hidden="1" customWidth="1"/>
    <col min="9187" max="9188" width="1.25" style="1" customWidth="1"/>
    <col min="9189" max="9189" width="10.625" style="1" customWidth="1"/>
    <col min="9190" max="9190" width="7.25" style="1" customWidth="1"/>
    <col min="9191" max="9191" width="0.625" style="1" customWidth="1"/>
    <col min="9192" max="9192" width="1.875" style="1" customWidth="1"/>
    <col min="9193" max="9424" width="9" style="1"/>
    <col min="9425" max="9425" width="3.625" style="1" customWidth="1"/>
    <col min="9426" max="9426" width="1.25" style="1" customWidth="1"/>
    <col min="9427" max="9432" width="2.125" style="1" customWidth="1"/>
    <col min="9433" max="9433" width="2.25" style="1" customWidth="1"/>
    <col min="9434" max="9434" width="2.625" style="1" customWidth="1"/>
    <col min="9435" max="9435" width="20.375" style="1" customWidth="1"/>
    <col min="9436" max="9436" width="17.25" style="1" bestFit="1" customWidth="1"/>
    <col min="9437" max="9437" width="6.875" style="1" customWidth="1"/>
    <col min="9438" max="9438" width="0" style="1" hidden="1" customWidth="1"/>
    <col min="9439" max="9439" width="14.5" style="1" customWidth="1"/>
    <col min="9440" max="9440" width="1.25" style="1" customWidth="1"/>
    <col min="9441" max="9441" width="17" style="1" customWidth="1"/>
    <col min="9442" max="9442" width="0" style="1" hidden="1" customWidth="1"/>
    <col min="9443" max="9444" width="1.25" style="1" customWidth="1"/>
    <col min="9445" max="9445" width="10.625" style="1" customWidth="1"/>
    <col min="9446" max="9446" width="7.25" style="1" customWidth="1"/>
    <col min="9447" max="9447" width="0.625" style="1" customWidth="1"/>
    <col min="9448" max="9448" width="1.875" style="1" customWidth="1"/>
    <col min="9449" max="9680" width="9" style="1"/>
    <col min="9681" max="9681" width="3.625" style="1" customWidth="1"/>
    <col min="9682" max="9682" width="1.25" style="1" customWidth="1"/>
    <col min="9683" max="9688" width="2.125" style="1" customWidth="1"/>
    <col min="9689" max="9689" width="2.25" style="1" customWidth="1"/>
    <col min="9690" max="9690" width="2.625" style="1" customWidth="1"/>
    <col min="9691" max="9691" width="20.375" style="1" customWidth="1"/>
    <col min="9692" max="9692" width="17.25" style="1" bestFit="1" customWidth="1"/>
    <col min="9693" max="9693" width="6.875" style="1" customWidth="1"/>
    <col min="9694" max="9694" width="0" style="1" hidden="1" customWidth="1"/>
    <col min="9695" max="9695" width="14.5" style="1" customWidth="1"/>
    <col min="9696" max="9696" width="1.25" style="1" customWidth="1"/>
    <col min="9697" max="9697" width="17" style="1" customWidth="1"/>
    <col min="9698" max="9698" width="0" style="1" hidden="1" customWidth="1"/>
    <col min="9699" max="9700" width="1.25" style="1" customWidth="1"/>
    <col min="9701" max="9701" width="10.625" style="1" customWidth="1"/>
    <col min="9702" max="9702" width="7.25" style="1" customWidth="1"/>
    <col min="9703" max="9703" width="0.625" style="1" customWidth="1"/>
    <col min="9704" max="9704" width="1.875" style="1" customWidth="1"/>
    <col min="9705" max="9936" width="9" style="1"/>
    <col min="9937" max="9937" width="3.625" style="1" customWidth="1"/>
    <col min="9938" max="9938" width="1.25" style="1" customWidth="1"/>
    <col min="9939" max="9944" width="2.125" style="1" customWidth="1"/>
    <col min="9945" max="9945" width="2.25" style="1" customWidth="1"/>
    <col min="9946" max="9946" width="2.625" style="1" customWidth="1"/>
    <col min="9947" max="9947" width="20.375" style="1" customWidth="1"/>
    <col min="9948" max="9948" width="17.25" style="1" bestFit="1" customWidth="1"/>
    <col min="9949" max="9949" width="6.875" style="1" customWidth="1"/>
    <col min="9950" max="9950" width="0" style="1" hidden="1" customWidth="1"/>
    <col min="9951" max="9951" width="14.5" style="1" customWidth="1"/>
    <col min="9952" max="9952" width="1.25" style="1" customWidth="1"/>
    <col min="9953" max="9953" width="17" style="1" customWidth="1"/>
    <col min="9954" max="9954" width="0" style="1" hidden="1" customWidth="1"/>
    <col min="9955" max="9956" width="1.25" style="1" customWidth="1"/>
    <col min="9957" max="9957" width="10.625" style="1" customWidth="1"/>
    <col min="9958" max="9958" width="7.25" style="1" customWidth="1"/>
    <col min="9959" max="9959" width="0.625" style="1" customWidth="1"/>
    <col min="9960" max="9960" width="1.875" style="1" customWidth="1"/>
    <col min="9961" max="10192" width="9" style="1"/>
    <col min="10193" max="10193" width="3.625" style="1" customWidth="1"/>
    <col min="10194" max="10194" width="1.25" style="1" customWidth="1"/>
    <col min="10195" max="10200" width="2.125" style="1" customWidth="1"/>
    <col min="10201" max="10201" width="2.25" style="1" customWidth="1"/>
    <col min="10202" max="10202" width="2.625" style="1" customWidth="1"/>
    <col min="10203" max="10203" width="20.375" style="1" customWidth="1"/>
    <col min="10204" max="10204" width="17.25" style="1" bestFit="1" customWidth="1"/>
    <col min="10205" max="10205" width="6.875" style="1" customWidth="1"/>
    <col min="10206" max="10206" width="0" style="1" hidden="1" customWidth="1"/>
    <col min="10207" max="10207" width="14.5" style="1" customWidth="1"/>
    <col min="10208" max="10208" width="1.25" style="1" customWidth="1"/>
    <col min="10209" max="10209" width="17" style="1" customWidth="1"/>
    <col min="10210" max="10210" width="0" style="1" hidden="1" customWidth="1"/>
    <col min="10211" max="10212" width="1.25" style="1" customWidth="1"/>
    <col min="10213" max="10213" width="10.625" style="1" customWidth="1"/>
    <col min="10214" max="10214" width="7.25" style="1" customWidth="1"/>
    <col min="10215" max="10215" width="0.625" style="1" customWidth="1"/>
    <col min="10216" max="10216" width="1.875" style="1" customWidth="1"/>
    <col min="10217" max="10448" width="9" style="1"/>
    <col min="10449" max="10449" width="3.625" style="1" customWidth="1"/>
    <col min="10450" max="10450" width="1.25" style="1" customWidth="1"/>
    <col min="10451" max="10456" width="2.125" style="1" customWidth="1"/>
    <col min="10457" max="10457" width="2.25" style="1" customWidth="1"/>
    <col min="10458" max="10458" width="2.625" style="1" customWidth="1"/>
    <col min="10459" max="10459" width="20.375" style="1" customWidth="1"/>
    <col min="10460" max="10460" width="17.25" style="1" bestFit="1" customWidth="1"/>
    <col min="10461" max="10461" width="6.875" style="1" customWidth="1"/>
    <col min="10462" max="10462" width="0" style="1" hidden="1" customWidth="1"/>
    <col min="10463" max="10463" width="14.5" style="1" customWidth="1"/>
    <col min="10464" max="10464" width="1.25" style="1" customWidth="1"/>
    <col min="10465" max="10465" width="17" style="1" customWidth="1"/>
    <col min="10466" max="10466" width="0" style="1" hidden="1" customWidth="1"/>
    <col min="10467" max="10468" width="1.25" style="1" customWidth="1"/>
    <col min="10469" max="10469" width="10.625" style="1" customWidth="1"/>
    <col min="10470" max="10470" width="7.25" style="1" customWidth="1"/>
    <col min="10471" max="10471" width="0.625" style="1" customWidth="1"/>
    <col min="10472" max="10472" width="1.875" style="1" customWidth="1"/>
    <col min="10473" max="10704" width="9" style="1"/>
    <col min="10705" max="10705" width="3.625" style="1" customWidth="1"/>
    <col min="10706" max="10706" width="1.25" style="1" customWidth="1"/>
    <col min="10707" max="10712" width="2.125" style="1" customWidth="1"/>
    <col min="10713" max="10713" width="2.25" style="1" customWidth="1"/>
    <col min="10714" max="10714" width="2.625" style="1" customWidth="1"/>
    <col min="10715" max="10715" width="20.375" style="1" customWidth="1"/>
    <col min="10716" max="10716" width="17.25" style="1" bestFit="1" customWidth="1"/>
    <col min="10717" max="10717" width="6.875" style="1" customWidth="1"/>
    <col min="10718" max="10718" width="0" style="1" hidden="1" customWidth="1"/>
    <col min="10719" max="10719" width="14.5" style="1" customWidth="1"/>
    <col min="10720" max="10720" width="1.25" style="1" customWidth="1"/>
    <col min="10721" max="10721" width="17" style="1" customWidth="1"/>
    <col min="10722" max="10722" width="0" style="1" hidden="1" customWidth="1"/>
    <col min="10723" max="10724" width="1.25" style="1" customWidth="1"/>
    <col min="10725" max="10725" width="10.625" style="1" customWidth="1"/>
    <col min="10726" max="10726" width="7.25" style="1" customWidth="1"/>
    <col min="10727" max="10727" width="0.625" style="1" customWidth="1"/>
    <col min="10728" max="10728" width="1.875" style="1" customWidth="1"/>
    <col min="10729" max="10960" width="9" style="1"/>
    <col min="10961" max="10961" width="3.625" style="1" customWidth="1"/>
    <col min="10962" max="10962" width="1.25" style="1" customWidth="1"/>
    <col min="10963" max="10968" width="2.125" style="1" customWidth="1"/>
    <col min="10969" max="10969" width="2.25" style="1" customWidth="1"/>
    <col min="10970" max="10970" width="2.625" style="1" customWidth="1"/>
    <col min="10971" max="10971" width="20.375" style="1" customWidth="1"/>
    <col min="10972" max="10972" width="17.25" style="1" bestFit="1" customWidth="1"/>
    <col min="10973" max="10973" width="6.875" style="1" customWidth="1"/>
    <col min="10974" max="10974" width="0" style="1" hidden="1" customWidth="1"/>
    <col min="10975" max="10975" width="14.5" style="1" customWidth="1"/>
    <col min="10976" max="10976" width="1.25" style="1" customWidth="1"/>
    <col min="10977" max="10977" width="17" style="1" customWidth="1"/>
    <col min="10978" max="10978" width="0" style="1" hidden="1" customWidth="1"/>
    <col min="10979" max="10980" width="1.25" style="1" customWidth="1"/>
    <col min="10981" max="10981" width="10.625" style="1" customWidth="1"/>
    <col min="10982" max="10982" width="7.25" style="1" customWidth="1"/>
    <col min="10983" max="10983" width="0.625" style="1" customWidth="1"/>
    <col min="10984" max="10984" width="1.875" style="1" customWidth="1"/>
    <col min="10985" max="11216" width="9" style="1"/>
    <col min="11217" max="11217" width="3.625" style="1" customWidth="1"/>
    <col min="11218" max="11218" width="1.25" style="1" customWidth="1"/>
    <col min="11219" max="11224" width="2.125" style="1" customWidth="1"/>
    <col min="11225" max="11225" width="2.25" style="1" customWidth="1"/>
    <col min="11226" max="11226" width="2.625" style="1" customWidth="1"/>
    <col min="11227" max="11227" width="20.375" style="1" customWidth="1"/>
    <col min="11228" max="11228" width="17.25" style="1" bestFit="1" customWidth="1"/>
    <col min="11229" max="11229" width="6.875" style="1" customWidth="1"/>
    <col min="11230" max="11230" width="0" style="1" hidden="1" customWidth="1"/>
    <col min="11231" max="11231" width="14.5" style="1" customWidth="1"/>
    <col min="11232" max="11232" width="1.25" style="1" customWidth="1"/>
    <col min="11233" max="11233" width="17" style="1" customWidth="1"/>
    <col min="11234" max="11234" width="0" style="1" hidden="1" customWidth="1"/>
    <col min="11235" max="11236" width="1.25" style="1" customWidth="1"/>
    <col min="11237" max="11237" width="10.625" style="1" customWidth="1"/>
    <col min="11238" max="11238" width="7.25" style="1" customWidth="1"/>
    <col min="11239" max="11239" width="0.625" style="1" customWidth="1"/>
    <col min="11240" max="11240" width="1.875" style="1" customWidth="1"/>
    <col min="11241" max="11472" width="9" style="1"/>
    <col min="11473" max="11473" width="3.625" style="1" customWidth="1"/>
    <col min="11474" max="11474" width="1.25" style="1" customWidth="1"/>
    <col min="11475" max="11480" width="2.125" style="1" customWidth="1"/>
    <col min="11481" max="11481" width="2.25" style="1" customWidth="1"/>
    <col min="11482" max="11482" width="2.625" style="1" customWidth="1"/>
    <col min="11483" max="11483" width="20.375" style="1" customWidth="1"/>
    <col min="11484" max="11484" width="17.25" style="1" bestFit="1" customWidth="1"/>
    <col min="11485" max="11485" width="6.875" style="1" customWidth="1"/>
    <col min="11486" max="11486" width="0" style="1" hidden="1" customWidth="1"/>
    <col min="11487" max="11487" width="14.5" style="1" customWidth="1"/>
    <col min="11488" max="11488" width="1.25" style="1" customWidth="1"/>
    <col min="11489" max="11489" width="17" style="1" customWidth="1"/>
    <col min="11490" max="11490" width="0" style="1" hidden="1" customWidth="1"/>
    <col min="11491" max="11492" width="1.25" style="1" customWidth="1"/>
    <col min="11493" max="11493" width="10.625" style="1" customWidth="1"/>
    <col min="11494" max="11494" width="7.25" style="1" customWidth="1"/>
    <col min="11495" max="11495" width="0.625" style="1" customWidth="1"/>
    <col min="11496" max="11496" width="1.875" style="1" customWidth="1"/>
    <col min="11497" max="11728" width="9" style="1"/>
    <col min="11729" max="11729" width="3.625" style="1" customWidth="1"/>
    <col min="11730" max="11730" width="1.25" style="1" customWidth="1"/>
    <col min="11731" max="11736" width="2.125" style="1" customWidth="1"/>
    <col min="11737" max="11737" width="2.25" style="1" customWidth="1"/>
    <col min="11738" max="11738" width="2.625" style="1" customWidth="1"/>
    <col min="11739" max="11739" width="20.375" style="1" customWidth="1"/>
    <col min="11740" max="11740" width="17.25" style="1" bestFit="1" customWidth="1"/>
    <col min="11741" max="11741" width="6.875" style="1" customWidth="1"/>
    <col min="11742" max="11742" width="0" style="1" hidden="1" customWidth="1"/>
    <col min="11743" max="11743" width="14.5" style="1" customWidth="1"/>
    <col min="11744" max="11744" width="1.25" style="1" customWidth="1"/>
    <col min="11745" max="11745" width="17" style="1" customWidth="1"/>
    <col min="11746" max="11746" width="0" style="1" hidden="1" customWidth="1"/>
    <col min="11747" max="11748" width="1.25" style="1" customWidth="1"/>
    <col min="11749" max="11749" width="10.625" style="1" customWidth="1"/>
    <col min="11750" max="11750" width="7.25" style="1" customWidth="1"/>
    <col min="11751" max="11751" width="0.625" style="1" customWidth="1"/>
    <col min="11752" max="11752" width="1.875" style="1" customWidth="1"/>
    <col min="11753" max="11984" width="9" style="1"/>
    <col min="11985" max="11985" width="3.625" style="1" customWidth="1"/>
    <col min="11986" max="11986" width="1.25" style="1" customWidth="1"/>
    <col min="11987" max="11992" width="2.125" style="1" customWidth="1"/>
    <col min="11993" max="11993" width="2.25" style="1" customWidth="1"/>
    <col min="11994" max="11994" width="2.625" style="1" customWidth="1"/>
    <col min="11995" max="11995" width="20.375" style="1" customWidth="1"/>
    <col min="11996" max="11996" width="17.25" style="1" bestFit="1" customWidth="1"/>
    <col min="11997" max="11997" width="6.875" style="1" customWidth="1"/>
    <col min="11998" max="11998" width="0" style="1" hidden="1" customWidth="1"/>
    <col min="11999" max="11999" width="14.5" style="1" customWidth="1"/>
    <col min="12000" max="12000" width="1.25" style="1" customWidth="1"/>
    <col min="12001" max="12001" width="17" style="1" customWidth="1"/>
    <col min="12002" max="12002" width="0" style="1" hidden="1" customWidth="1"/>
    <col min="12003" max="12004" width="1.25" style="1" customWidth="1"/>
    <col min="12005" max="12005" width="10.625" style="1" customWidth="1"/>
    <col min="12006" max="12006" width="7.25" style="1" customWidth="1"/>
    <col min="12007" max="12007" width="0.625" style="1" customWidth="1"/>
    <col min="12008" max="12008" width="1.875" style="1" customWidth="1"/>
    <col min="12009" max="12240" width="9" style="1"/>
    <col min="12241" max="12241" width="3.625" style="1" customWidth="1"/>
    <col min="12242" max="12242" width="1.25" style="1" customWidth="1"/>
    <col min="12243" max="12248" width="2.125" style="1" customWidth="1"/>
    <col min="12249" max="12249" width="2.25" style="1" customWidth="1"/>
    <col min="12250" max="12250" width="2.625" style="1" customWidth="1"/>
    <col min="12251" max="12251" width="20.375" style="1" customWidth="1"/>
    <col min="12252" max="12252" width="17.25" style="1" bestFit="1" customWidth="1"/>
    <col min="12253" max="12253" width="6.875" style="1" customWidth="1"/>
    <col min="12254" max="12254" width="0" style="1" hidden="1" customWidth="1"/>
    <col min="12255" max="12255" width="14.5" style="1" customWidth="1"/>
    <col min="12256" max="12256" width="1.25" style="1" customWidth="1"/>
    <col min="12257" max="12257" width="17" style="1" customWidth="1"/>
    <col min="12258" max="12258" width="0" style="1" hidden="1" customWidth="1"/>
    <col min="12259" max="12260" width="1.25" style="1" customWidth="1"/>
    <col min="12261" max="12261" width="10.625" style="1" customWidth="1"/>
    <col min="12262" max="12262" width="7.25" style="1" customWidth="1"/>
    <col min="12263" max="12263" width="0.625" style="1" customWidth="1"/>
    <col min="12264" max="12264" width="1.875" style="1" customWidth="1"/>
    <col min="12265" max="12496" width="9" style="1"/>
    <col min="12497" max="12497" width="3.625" style="1" customWidth="1"/>
    <col min="12498" max="12498" width="1.25" style="1" customWidth="1"/>
    <col min="12499" max="12504" width="2.125" style="1" customWidth="1"/>
    <col min="12505" max="12505" width="2.25" style="1" customWidth="1"/>
    <col min="12506" max="12506" width="2.625" style="1" customWidth="1"/>
    <col min="12507" max="12507" width="20.375" style="1" customWidth="1"/>
    <col min="12508" max="12508" width="17.25" style="1" bestFit="1" customWidth="1"/>
    <col min="12509" max="12509" width="6.875" style="1" customWidth="1"/>
    <col min="12510" max="12510" width="0" style="1" hidden="1" customWidth="1"/>
    <col min="12511" max="12511" width="14.5" style="1" customWidth="1"/>
    <col min="12512" max="12512" width="1.25" style="1" customWidth="1"/>
    <col min="12513" max="12513" width="17" style="1" customWidth="1"/>
    <col min="12514" max="12514" width="0" style="1" hidden="1" customWidth="1"/>
    <col min="12515" max="12516" width="1.25" style="1" customWidth="1"/>
    <col min="12517" max="12517" width="10.625" style="1" customWidth="1"/>
    <col min="12518" max="12518" width="7.25" style="1" customWidth="1"/>
    <col min="12519" max="12519" width="0.625" style="1" customWidth="1"/>
    <col min="12520" max="12520" width="1.875" style="1" customWidth="1"/>
    <col min="12521" max="12752" width="9" style="1"/>
    <col min="12753" max="12753" width="3.625" style="1" customWidth="1"/>
    <col min="12754" max="12754" width="1.25" style="1" customWidth="1"/>
    <col min="12755" max="12760" width="2.125" style="1" customWidth="1"/>
    <col min="12761" max="12761" width="2.25" style="1" customWidth="1"/>
    <col min="12762" max="12762" width="2.625" style="1" customWidth="1"/>
    <col min="12763" max="12763" width="20.375" style="1" customWidth="1"/>
    <col min="12764" max="12764" width="17.25" style="1" bestFit="1" customWidth="1"/>
    <col min="12765" max="12765" width="6.875" style="1" customWidth="1"/>
    <col min="12766" max="12766" width="0" style="1" hidden="1" customWidth="1"/>
    <col min="12767" max="12767" width="14.5" style="1" customWidth="1"/>
    <col min="12768" max="12768" width="1.25" style="1" customWidth="1"/>
    <col min="12769" max="12769" width="17" style="1" customWidth="1"/>
    <col min="12770" max="12770" width="0" style="1" hidden="1" customWidth="1"/>
    <col min="12771" max="12772" width="1.25" style="1" customWidth="1"/>
    <col min="12773" max="12773" width="10.625" style="1" customWidth="1"/>
    <col min="12774" max="12774" width="7.25" style="1" customWidth="1"/>
    <col min="12775" max="12775" width="0.625" style="1" customWidth="1"/>
    <col min="12776" max="12776" width="1.875" style="1" customWidth="1"/>
    <col min="12777" max="13008" width="9" style="1"/>
    <col min="13009" max="13009" width="3.625" style="1" customWidth="1"/>
    <col min="13010" max="13010" width="1.25" style="1" customWidth="1"/>
    <col min="13011" max="13016" width="2.125" style="1" customWidth="1"/>
    <col min="13017" max="13017" width="2.25" style="1" customWidth="1"/>
    <col min="13018" max="13018" width="2.625" style="1" customWidth="1"/>
    <col min="13019" max="13019" width="20.375" style="1" customWidth="1"/>
    <col min="13020" max="13020" width="17.25" style="1" bestFit="1" customWidth="1"/>
    <col min="13021" max="13021" width="6.875" style="1" customWidth="1"/>
    <col min="13022" max="13022" width="0" style="1" hidden="1" customWidth="1"/>
    <col min="13023" max="13023" width="14.5" style="1" customWidth="1"/>
    <col min="13024" max="13024" width="1.25" style="1" customWidth="1"/>
    <col min="13025" max="13025" width="17" style="1" customWidth="1"/>
    <col min="13026" max="13026" width="0" style="1" hidden="1" customWidth="1"/>
    <col min="13027" max="13028" width="1.25" style="1" customWidth="1"/>
    <col min="13029" max="13029" width="10.625" style="1" customWidth="1"/>
    <col min="13030" max="13030" width="7.25" style="1" customWidth="1"/>
    <col min="13031" max="13031" width="0.625" style="1" customWidth="1"/>
    <col min="13032" max="13032" width="1.875" style="1" customWidth="1"/>
    <col min="13033" max="13264" width="9" style="1"/>
    <col min="13265" max="13265" width="3.625" style="1" customWidth="1"/>
    <col min="13266" max="13266" width="1.25" style="1" customWidth="1"/>
    <col min="13267" max="13272" width="2.125" style="1" customWidth="1"/>
    <col min="13273" max="13273" width="2.25" style="1" customWidth="1"/>
    <col min="13274" max="13274" width="2.625" style="1" customWidth="1"/>
    <col min="13275" max="13275" width="20.375" style="1" customWidth="1"/>
    <col min="13276" max="13276" width="17.25" style="1" bestFit="1" customWidth="1"/>
    <col min="13277" max="13277" width="6.875" style="1" customWidth="1"/>
    <col min="13278" max="13278" width="0" style="1" hidden="1" customWidth="1"/>
    <col min="13279" max="13279" width="14.5" style="1" customWidth="1"/>
    <col min="13280" max="13280" width="1.25" style="1" customWidth="1"/>
    <col min="13281" max="13281" width="17" style="1" customWidth="1"/>
    <col min="13282" max="13282" width="0" style="1" hidden="1" customWidth="1"/>
    <col min="13283" max="13284" width="1.25" style="1" customWidth="1"/>
    <col min="13285" max="13285" width="10.625" style="1" customWidth="1"/>
    <col min="13286" max="13286" width="7.25" style="1" customWidth="1"/>
    <col min="13287" max="13287" width="0.625" style="1" customWidth="1"/>
    <col min="13288" max="13288" width="1.875" style="1" customWidth="1"/>
    <col min="13289" max="13520" width="9" style="1"/>
    <col min="13521" max="13521" width="3.625" style="1" customWidth="1"/>
    <col min="13522" max="13522" width="1.25" style="1" customWidth="1"/>
    <col min="13523" max="13528" width="2.125" style="1" customWidth="1"/>
    <col min="13529" max="13529" width="2.25" style="1" customWidth="1"/>
    <col min="13530" max="13530" width="2.625" style="1" customWidth="1"/>
    <col min="13531" max="13531" width="20.375" style="1" customWidth="1"/>
    <col min="13532" max="13532" width="17.25" style="1" bestFit="1" customWidth="1"/>
    <col min="13533" max="13533" width="6.875" style="1" customWidth="1"/>
    <col min="13534" max="13534" width="0" style="1" hidden="1" customWidth="1"/>
    <col min="13535" max="13535" width="14.5" style="1" customWidth="1"/>
    <col min="13536" max="13536" width="1.25" style="1" customWidth="1"/>
    <col min="13537" max="13537" width="17" style="1" customWidth="1"/>
    <col min="13538" max="13538" width="0" style="1" hidden="1" customWidth="1"/>
    <col min="13539" max="13540" width="1.25" style="1" customWidth="1"/>
    <col min="13541" max="13541" width="10.625" style="1" customWidth="1"/>
    <col min="13542" max="13542" width="7.25" style="1" customWidth="1"/>
    <col min="13543" max="13543" width="0.625" style="1" customWidth="1"/>
    <col min="13544" max="13544" width="1.875" style="1" customWidth="1"/>
    <col min="13545" max="13776" width="9" style="1"/>
    <col min="13777" max="13777" width="3.625" style="1" customWidth="1"/>
    <col min="13778" max="13778" width="1.25" style="1" customWidth="1"/>
    <col min="13779" max="13784" width="2.125" style="1" customWidth="1"/>
    <col min="13785" max="13785" width="2.25" style="1" customWidth="1"/>
    <col min="13786" max="13786" width="2.625" style="1" customWidth="1"/>
    <col min="13787" max="13787" width="20.375" style="1" customWidth="1"/>
    <col min="13788" max="13788" width="17.25" style="1" bestFit="1" customWidth="1"/>
    <col min="13789" max="13789" width="6.875" style="1" customWidth="1"/>
    <col min="13790" max="13790" width="0" style="1" hidden="1" customWidth="1"/>
    <col min="13791" max="13791" width="14.5" style="1" customWidth="1"/>
    <col min="13792" max="13792" width="1.25" style="1" customWidth="1"/>
    <col min="13793" max="13793" width="17" style="1" customWidth="1"/>
    <col min="13794" max="13794" width="0" style="1" hidden="1" customWidth="1"/>
    <col min="13795" max="13796" width="1.25" style="1" customWidth="1"/>
    <col min="13797" max="13797" width="10.625" style="1" customWidth="1"/>
    <col min="13798" max="13798" width="7.25" style="1" customWidth="1"/>
    <col min="13799" max="13799" width="0.625" style="1" customWidth="1"/>
    <col min="13800" max="13800" width="1.875" style="1" customWidth="1"/>
    <col min="13801" max="14032" width="9" style="1"/>
    <col min="14033" max="14033" width="3.625" style="1" customWidth="1"/>
    <col min="14034" max="14034" width="1.25" style="1" customWidth="1"/>
    <col min="14035" max="14040" width="2.125" style="1" customWidth="1"/>
    <col min="14041" max="14041" width="2.25" style="1" customWidth="1"/>
    <col min="14042" max="14042" width="2.625" style="1" customWidth="1"/>
    <col min="14043" max="14043" width="20.375" style="1" customWidth="1"/>
    <col min="14044" max="14044" width="17.25" style="1" bestFit="1" customWidth="1"/>
    <col min="14045" max="14045" width="6.875" style="1" customWidth="1"/>
    <col min="14046" max="14046" width="0" style="1" hidden="1" customWidth="1"/>
    <col min="14047" max="14047" width="14.5" style="1" customWidth="1"/>
    <col min="14048" max="14048" width="1.25" style="1" customWidth="1"/>
    <col min="14049" max="14049" width="17" style="1" customWidth="1"/>
    <col min="14050" max="14050" width="0" style="1" hidden="1" customWidth="1"/>
    <col min="14051" max="14052" width="1.25" style="1" customWidth="1"/>
    <col min="14053" max="14053" width="10.625" style="1" customWidth="1"/>
    <col min="14054" max="14054" width="7.25" style="1" customWidth="1"/>
    <col min="14055" max="14055" width="0.625" style="1" customWidth="1"/>
    <col min="14056" max="14056" width="1.875" style="1" customWidth="1"/>
    <col min="14057" max="14288" width="9" style="1"/>
    <col min="14289" max="14289" width="3.625" style="1" customWidth="1"/>
    <col min="14290" max="14290" width="1.25" style="1" customWidth="1"/>
    <col min="14291" max="14296" width="2.125" style="1" customWidth="1"/>
    <col min="14297" max="14297" width="2.25" style="1" customWidth="1"/>
    <col min="14298" max="14298" width="2.625" style="1" customWidth="1"/>
    <col min="14299" max="14299" width="20.375" style="1" customWidth="1"/>
    <col min="14300" max="14300" width="17.25" style="1" bestFit="1" customWidth="1"/>
    <col min="14301" max="14301" width="6.875" style="1" customWidth="1"/>
    <col min="14302" max="14302" width="0" style="1" hidden="1" customWidth="1"/>
    <col min="14303" max="14303" width="14.5" style="1" customWidth="1"/>
    <col min="14304" max="14304" width="1.25" style="1" customWidth="1"/>
    <col min="14305" max="14305" width="17" style="1" customWidth="1"/>
    <col min="14306" max="14306" width="0" style="1" hidden="1" customWidth="1"/>
    <col min="14307" max="14308" width="1.25" style="1" customWidth="1"/>
    <col min="14309" max="14309" width="10.625" style="1" customWidth="1"/>
    <col min="14310" max="14310" width="7.25" style="1" customWidth="1"/>
    <col min="14311" max="14311" width="0.625" style="1" customWidth="1"/>
    <col min="14312" max="14312" width="1.875" style="1" customWidth="1"/>
    <col min="14313" max="14544" width="9" style="1"/>
    <col min="14545" max="14545" width="3.625" style="1" customWidth="1"/>
    <col min="14546" max="14546" width="1.25" style="1" customWidth="1"/>
    <col min="14547" max="14552" width="2.125" style="1" customWidth="1"/>
    <col min="14553" max="14553" width="2.25" style="1" customWidth="1"/>
    <col min="14554" max="14554" width="2.625" style="1" customWidth="1"/>
    <col min="14555" max="14555" width="20.375" style="1" customWidth="1"/>
    <col min="14556" max="14556" width="17.25" style="1" bestFit="1" customWidth="1"/>
    <col min="14557" max="14557" width="6.875" style="1" customWidth="1"/>
    <col min="14558" max="14558" width="0" style="1" hidden="1" customWidth="1"/>
    <col min="14559" max="14559" width="14.5" style="1" customWidth="1"/>
    <col min="14560" max="14560" width="1.25" style="1" customWidth="1"/>
    <col min="14561" max="14561" width="17" style="1" customWidth="1"/>
    <col min="14562" max="14562" width="0" style="1" hidden="1" customWidth="1"/>
    <col min="14563" max="14564" width="1.25" style="1" customWidth="1"/>
    <col min="14565" max="14565" width="10.625" style="1" customWidth="1"/>
    <col min="14566" max="14566" width="7.25" style="1" customWidth="1"/>
    <col min="14567" max="14567" width="0.625" style="1" customWidth="1"/>
    <col min="14568" max="14568" width="1.875" style="1" customWidth="1"/>
    <col min="14569" max="14800" width="9" style="1"/>
    <col min="14801" max="14801" width="3.625" style="1" customWidth="1"/>
    <col min="14802" max="14802" width="1.25" style="1" customWidth="1"/>
    <col min="14803" max="14808" width="2.125" style="1" customWidth="1"/>
    <col min="14809" max="14809" width="2.25" style="1" customWidth="1"/>
    <col min="14810" max="14810" width="2.625" style="1" customWidth="1"/>
    <col min="14811" max="14811" width="20.375" style="1" customWidth="1"/>
    <col min="14812" max="14812" width="17.25" style="1" bestFit="1" customWidth="1"/>
    <col min="14813" max="14813" width="6.875" style="1" customWidth="1"/>
    <col min="14814" max="14814" width="0" style="1" hidden="1" customWidth="1"/>
    <col min="14815" max="14815" width="14.5" style="1" customWidth="1"/>
    <col min="14816" max="14816" width="1.25" style="1" customWidth="1"/>
    <col min="14817" max="14817" width="17" style="1" customWidth="1"/>
    <col min="14818" max="14818" width="0" style="1" hidden="1" customWidth="1"/>
    <col min="14819" max="14820" width="1.25" style="1" customWidth="1"/>
    <col min="14821" max="14821" width="10.625" style="1" customWidth="1"/>
    <col min="14822" max="14822" width="7.25" style="1" customWidth="1"/>
    <col min="14823" max="14823" width="0.625" style="1" customWidth="1"/>
    <col min="14824" max="14824" width="1.875" style="1" customWidth="1"/>
    <col min="14825" max="15056" width="9" style="1"/>
    <col min="15057" max="15057" width="3.625" style="1" customWidth="1"/>
    <col min="15058" max="15058" width="1.25" style="1" customWidth="1"/>
    <col min="15059" max="15064" width="2.125" style="1" customWidth="1"/>
    <col min="15065" max="15065" width="2.25" style="1" customWidth="1"/>
    <col min="15066" max="15066" width="2.625" style="1" customWidth="1"/>
    <col min="15067" max="15067" width="20.375" style="1" customWidth="1"/>
    <col min="15068" max="15068" width="17.25" style="1" bestFit="1" customWidth="1"/>
    <col min="15069" max="15069" width="6.875" style="1" customWidth="1"/>
    <col min="15070" max="15070" width="0" style="1" hidden="1" customWidth="1"/>
    <col min="15071" max="15071" width="14.5" style="1" customWidth="1"/>
    <col min="15072" max="15072" width="1.25" style="1" customWidth="1"/>
    <col min="15073" max="15073" width="17" style="1" customWidth="1"/>
    <col min="15074" max="15074" width="0" style="1" hidden="1" customWidth="1"/>
    <col min="15075" max="15076" width="1.25" style="1" customWidth="1"/>
    <col min="15077" max="15077" width="10.625" style="1" customWidth="1"/>
    <col min="15078" max="15078" width="7.25" style="1" customWidth="1"/>
    <col min="15079" max="15079" width="0.625" style="1" customWidth="1"/>
    <col min="15080" max="15080" width="1.875" style="1" customWidth="1"/>
    <col min="15081" max="15312" width="9" style="1"/>
    <col min="15313" max="15313" width="3.625" style="1" customWidth="1"/>
    <col min="15314" max="15314" width="1.25" style="1" customWidth="1"/>
    <col min="15315" max="15320" width="2.125" style="1" customWidth="1"/>
    <col min="15321" max="15321" width="2.25" style="1" customWidth="1"/>
    <col min="15322" max="15322" width="2.625" style="1" customWidth="1"/>
    <col min="15323" max="15323" width="20.375" style="1" customWidth="1"/>
    <col min="15324" max="15324" width="17.25" style="1" bestFit="1" customWidth="1"/>
    <col min="15325" max="15325" width="6.875" style="1" customWidth="1"/>
    <col min="15326" max="15326" width="0" style="1" hidden="1" customWidth="1"/>
    <col min="15327" max="15327" width="14.5" style="1" customWidth="1"/>
    <col min="15328" max="15328" width="1.25" style="1" customWidth="1"/>
    <col min="15329" max="15329" width="17" style="1" customWidth="1"/>
    <col min="15330" max="15330" width="0" style="1" hidden="1" customWidth="1"/>
    <col min="15331" max="15332" width="1.25" style="1" customWidth="1"/>
    <col min="15333" max="15333" width="10.625" style="1" customWidth="1"/>
    <col min="15334" max="15334" width="7.25" style="1" customWidth="1"/>
    <col min="15335" max="15335" width="0.625" style="1" customWidth="1"/>
    <col min="15336" max="15336" width="1.875" style="1" customWidth="1"/>
    <col min="15337" max="15568" width="9" style="1"/>
    <col min="15569" max="15569" width="3.625" style="1" customWidth="1"/>
    <col min="15570" max="15570" width="1.25" style="1" customWidth="1"/>
    <col min="15571" max="15576" width="2.125" style="1" customWidth="1"/>
    <col min="15577" max="15577" width="2.25" style="1" customWidth="1"/>
    <col min="15578" max="15578" width="2.625" style="1" customWidth="1"/>
    <col min="15579" max="15579" width="20.375" style="1" customWidth="1"/>
    <col min="15580" max="15580" width="17.25" style="1" bestFit="1" customWidth="1"/>
    <col min="15581" max="15581" width="6.875" style="1" customWidth="1"/>
    <col min="15582" max="15582" width="0" style="1" hidden="1" customWidth="1"/>
    <col min="15583" max="15583" width="14.5" style="1" customWidth="1"/>
    <col min="15584" max="15584" width="1.25" style="1" customWidth="1"/>
    <col min="15585" max="15585" width="17" style="1" customWidth="1"/>
    <col min="15586" max="15586" width="0" style="1" hidden="1" customWidth="1"/>
    <col min="15587" max="15588" width="1.25" style="1" customWidth="1"/>
    <col min="15589" max="15589" width="10.625" style="1" customWidth="1"/>
    <col min="15590" max="15590" width="7.25" style="1" customWidth="1"/>
    <col min="15591" max="15591" width="0.625" style="1" customWidth="1"/>
    <col min="15592" max="15592" width="1.875" style="1" customWidth="1"/>
    <col min="15593" max="15824" width="9" style="1"/>
    <col min="15825" max="15825" width="3.625" style="1" customWidth="1"/>
    <col min="15826" max="15826" width="1.25" style="1" customWidth="1"/>
    <col min="15827" max="15832" width="2.125" style="1" customWidth="1"/>
    <col min="15833" max="15833" width="2.25" style="1" customWidth="1"/>
    <col min="15834" max="15834" width="2.625" style="1" customWidth="1"/>
    <col min="15835" max="15835" width="20.375" style="1" customWidth="1"/>
    <col min="15836" max="15836" width="17.25" style="1" bestFit="1" customWidth="1"/>
    <col min="15837" max="15837" width="6.875" style="1" customWidth="1"/>
    <col min="15838" max="15838" width="0" style="1" hidden="1" customWidth="1"/>
    <col min="15839" max="15839" width="14.5" style="1" customWidth="1"/>
    <col min="15840" max="15840" width="1.25" style="1" customWidth="1"/>
    <col min="15841" max="15841" width="17" style="1" customWidth="1"/>
    <col min="15842" max="15842" width="0" style="1" hidden="1" customWidth="1"/>
    <col min="15843" max="15844" width="1.25" style="1" customWidth="1"/>
    <col min="15845" max="15845" width="10.625" style="1" customWidth="1"/>
    <col min="15846" max="15846" width="7.25" style="1" customWidth="1"/>
    <col min="15847" max="15847" width="0.625" style="1" customWidth="1"/>
    <col min="15848" max="15848" width="1.875" style="1" customWidth="1"/>
    <col min="15849" max="16080" width="9" style="1"/>
    <col min="16081" max="16081" width="3.625" style="1" customWidth="1"/>
    <col min="16082" max="16082" width="1.25" style="1" customWidth="1"/>
    <col min="16083" max="16088" width="2.125" style="1" customWidth="1"/>
    <col min="16089" max="16089" width="2.25" style="1" customWidth="1"/>
    <col min="16090" max="16090" width="2.625" style="1" customWidth="1"/>
    <col min="16091" max="16091" width="20.375" style="1" customWidth="1"/>
    <col min="16092" max="16092" width="17.25" style="1" bestFit="1" customWidth="1"/>
    <col min="16093" max="16093" width="6.875" style="1" customWidth="1"/>
    <col min="16094" max="16094" width="0" style="1" hidden="1" customWidth="1"/>
    <col min="16095" max="16095" width="14.5" style="1" customWidth="1"/>
    <col min="16096" max="16096" width="1.25" style="1" customWidth="1"/>
    <col min="16097" max="16097" width="17" style="1" customWidth="1"/>
    <col min="16098" max="16098" width="0" style="1" hidden="1" customWidth="1"/>
    <col min="16099" max="16100" width="1.25" style="1" customWidth="1"/>
    <col min="16101" max="16101" width="10.625" style="1" customWidth="1"/>
    <col min="16102" max="16102" width="7.25" style="1" customWidth="1"/>
    <col min="16103" max="16103" width="0.625" style="1" customWidth="1"/>
    <col min="16104" max="16104" width="1.875" style="1" customWidth="1"/>
    <col min="16105" max="16384" width="9" style="1"/>
  </cols>
  <sheetData>
    <row r="1" spans="2:24" ht="15.75" customHeight="1" x14ac:dyDescent="0.15">
      <c r="B1" s="59"/>
      <c r="C1" s="59"/>
      <c r="D1" s="59"/>
      <c r="E1" s="59"/>
      <c r="F1" s="59"/>
      <c r="G1" s="59"/>
      <c r="H1" s="59"/>
      <c r="I1" s="59"/>
      <c r="J1" s="59"/>
      <c r="Q1" s="70"/>
      <c r="T1" s="60"/>
      <c r="U1" s="60"/>
      <c r="V1" s="60"/>
    </row>
    <row r="2" spans="2:24" ht="13.5" customHeight="1" x14ac:dyDescent="0.15">
      <c r="B2" s="67" t="s">
        <v>78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24" ht="17.25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2:24" ht="18" customHeight="1" x14ac:dyDescent="0.2">
      <c r="L4" s="4"/>
      <c r="M4" s="4"/>
      <c r="N4" s="4"/>
      <c r="O4" s="4"/>
      <c r="U4" s="3"/>
      <c r="W4" s="2"/>
    </row>
    <row r="5" spans="2:24" ht="13.5" customHeight="1" x14ac:dyDescent="0.15">
      <c r="B5" s="66" t="s">
        <v>1</v>
      </c>
      <c r="C5" s="66"/>
      <c r="D5" s="66"/>
      <c r="E5" s="66"/>
      <c r="F5" s="66"/>
      <c r="G5" s="66"/>
      <c r="I5" s="6" t="s">
        <v>72</v>
      </c>
      <c r="J5" s="6"/>
      <c r="K5" s="6"/>
      <c r="L5" s="7"/>
      <c r="M5" s="8"/>
      <c r="N5" s="8"/>
      <c r="O5" s="5"/>
      <c r="W5" s="2"/>
    </row>
    <row r="6" spans="2:24" ht="18.75" customHeight="1" x14ac:dyDescent="0.15">
      <c r="L6" s="8"/>
      <c r="M6" s="8"/>
      <c r="N6" s="8"/>
      <c r="O6" s="5"/>
      <c r="W6" s="2"/>
    </row>
    <row r="7" spans="2:24" ht="13.5" customHeight="1" x14ac:dyDescent="0.15">
      <c r="L7" s="8"/>
      <c r="M7" s="8"/>
      <c r="N7" s="8"/>
      <c r="O7" s="5"/>
      <c r="W7" s="2"/>
    </row>
    <row r="8" spans="2:24" ht="18.75" customHeight="1" x14ac:dyDescent="0.15">
      <c r="L8" s="3"/>
      <c r="M8" s="3"/>
      <c r="N8" s="3"/>
      <c r="O8" s="68" t="s">
        <v>76</v>
      </c>
      <c r="P8" s="69"/>
      <c r="Q8" s="69"/>
      <c r="R8" s="69"/>
      <c r="S8" s="69"/>
      <c r="T8" s="69"/>
      <c r="U8" s="69"/>
      <c r="V8" s="42" t="s">
        <v>77</v>
      </c>
      <c r="W8" s="43"/>
    </row>
    <row r="9" spans="2:24" ht="13.5" customHeight="1" x14ac:dyDescent="0.15">
      <c r="L9" s="3"/>
      <c r="M9" s="3"/>
      <c r="N9" s="3"/>
      <c r="O9" s="5"/>
      <c r="V9" s="3"/>
      <c r="W9" s="2"/>
    </row>
    <row r="10" spans="2:24" ht="21.75" customHeight="1" thickBot="1" x14ac:dyDescent="0.2"/>
    <row r="11" spans="2:24" ht="18.75" customHeight="1" x14ac:dyDescent="0.15">
      <c r="B11" s="61" t="s">
        <v>2</v>
      </c>
      <c r="C11" s="62"/>
      <c r="D11" s="62"/>
      <c r="E11" s="62"/>
      <c r="F11" s="62"/>
      <c r="G11" s="62"/>
      <c r="H11" s="62"/>
      <c r="I11" s="62"/>
      <c r="J11" s="62"/>
      <c r="K11" s="62"/>
      <c r="L11" s="9" t="s">
        <v>3</v>
      </c>
      <c r="M11" s="62" t="s">
        <v>4</v>
      </c>
      <c r="N11" s="62"/>
      <c r="O11" s="63" t="s">
        <v>5</v>
      </c>
      <c r="P11" s="64"/>
      <c r="Q11" s="63" t="s">
        <v>6</v>
      </c>
      <c r="R11" s="62"/>
      <c r="S11" s="11"/>
      <c r="T11" s="62" t="s">
        <v>7</v>
      </c>
      <c r="U11" s="62"/>
      <c r="V11" s="62"/>
      <c r="W11" s="65"/>
    </row>
    <row r="12" spans="2:24" ht="18.75" customHeight="1" x14ac:dyDescent="0.15">
      <c r="B12" s="12"/>
      <c r="C12" s="13" t="s">
        <v>8</v>
      </c>
      <c r="D12" s="13"/>
      <c r="E12" s="13"/>
      <c r="F12" s="13"/>
      <c r="G12" s="13"/>
      <c r="H12" s="13"/>
      <c r="I12" s="13"/>
      <c r="J12" s="13"/>
      <c r="K12" s="13"/>
      <c r="L12" s="14"/>
      <c r="M12" s="15"/>
      <c r="N12" s="15"/>
      <c r="O12" s="16"/>
      <c r="P12" s="17"/>
      <c r="Q12" s="38"/>
      <c r="R12" s="15"/>
      <c r="S12" s="17"/>
      <c r="T12" s="49"/>
      <c r="U12" s="49"/>
      <c r="V12" s="49"/>
      <c r="W12" s="50"/>
    </row>
    <row r="13" spans="2:24" ht="18.75" customHeight="1" x14ac:dyDescent="0.15">
      <c r="B13" s="12"/>
      <c r="C13" s="13"/>
      <c r="D13" s="13" t="s">
        <v>9</v>
      </c>
      <c r="E13" s="13"/>
      <c r="F13" s="13"/>
      <c r="G13" s="13"/>
      <c r="H13" s="13"/>
      <c r="I13" s="13"/>
      <c r="J13" s="13"/>
      <c r="K13" s="13"/>
      <c r="L13" s="18" t="s">
        <v>10</v>
      </c>
      <c r="M13" s="15" t="s">
        <v>11</v>
      </c>
      <c r="N13" s="15"/>
      <c r="O13" s="16"/>
      <c r="P13" s="17"/>
      <c r="Q13" s="38">
        <f>SUM(Q14:Q18)</f>
        <v>5000000</v>
      </c>
      <c r="R13" s="15"/>
      <c r="S13" s="17"/>
      <c r="T13" s="47"/>
      <c r="U13" s="47"/>
      <c r="V13" s="47"/>
      <c r="W13" s="48"/>
    </row>
    <row r="14" spans="2:24" ht="18.75" customHeight="1" x14ac:dyDescent="0.15">
      <c r="B14" s="12"/>
      <c r="C14" s="13"/>
      <c r="D14" s="13"/>
      <c r="E14" s="13"/>
      <c r="F14" s="13"/>
      <c r="G14" s="13"/>
      <c r="H14" s="13"/>
      <c r="I14" s="13" t="s">
        <v>12</v>
      </c>
      <c r="J14" s="13"/>
      <c r="K14" s="13"/>
      <c r="L14" s="19" t="s">
        <v>10</v>
      </c>
      <c r="M14" s="15" t="s">
        <v>11</v>
      </c>
      <c r="N14" s="15"/>
      <c r="O14" s="16"/>
      <c r="P14" s="17"/>
      <c r="Q14" s="46">
        <v>1000000</v>
      </c>
      <c r="R14" s="15"/>
      <c r="S14" s="17"/>
      <c r="T14" s="47"/>
      <c r="U14" s="47"/>
      <c r="V14" s="47"/>
      <c r="W14" s="48"/>
    </row>
    <row r="15" spans="2:24" ht="18.75" customHeight="1" x14ac:dyDescent="0.15">
      <c r="B15" s="12"/>
      <c r="C15" s="13"/>
      <c r="D15" s="13"/>
      <c r="E15" s="13"/>
      <c r="F15" s="13"/>
      <c r="G15" s="13"/>
      <c r="H15" s="13"/>
      <c r="I15" s="13" t="s">
        <v>13</v>
      </c>
      <c r="J15" s="13"/>
      <c r="K15" s="13"/>
      <c r="L15" s="19" t="s">
        <v>10</v>
      </c>
      <c r="M15" s="15" t="s">
        <v>11</v>
      </c>
      <c r="N15" s="13"/>
      <c r="O15" s="16"/>
      <c r="P15" s="20"/>
      <c r="Q15" s="46">
        <v>1000000</v>
      </c>
      <c r="R15" s="13"/>
      <c r="S15" s="20"/>
      <c r="T15" s="47"/>
      <c r="U15" s="47"/>
      <c r="V15" s="47"/>
      <c r="W15" s="48"/>
    </row>
    <row r="16" spans="2:24" ht="18.75" customHeight="1" x14ac:dyDescent="0.15">
      <c r="B16" s="12"/>
      <c r="C16" s="13"/>
      <c r="D16" s="13"/>
      <c r="E16" s="13"/>
      <c r="F16" s="13"/>
      <c r="G16" s="13"/>
      <c r="H16" s="13"/>
      <c r="I16" s="13" t="s">
        <v>14</v>
      </c>
      <c r="J16" s="13"/>
      <c r="K16" s="13"/>
      <c r="L16" s="19" t="s">
        <v>10</v>
      </c>
      <c r="M16" s="15" t="s">
        <v>11</v>
      </c>
      <c r="N16" s="15"/>
      <c r="O16" s="16"/>
      <c r="P16" s="17"/>
      <c r="Q16" s="46">
        <v>1000000</v>
      </c>
      <c r="R16" s="15"/>
      <c r="S16" s="17"/>
      <c r="T16" s="47"/>
      <c r="U16" s="47"/>
      <c r="V16" s="47"/>
      <c r="W16" s="48"/>
    </row>
    <row r="17" spans="2:23" ht="18.75" customHeight="1" x14ac:dyDescent="0.15">
      <c r="B17" s="12"/>
      <c r="C17" s="13"/>
      <c r="D17" s="13"/>
      <c r="E17" s="13"/>
      <c r="F17" s="13"/>
      <c r="G17" s="13"/>
      <c r="H17" s="13"/>
      <c r="I17" s="13" t="s">
        <v>15</v>
      </c>
      <c r="J17" s="13"/>
      <c r="K17" s="13"/>
      <c r="L17" s="19" t="s">
        <v>10</v>
      </c>
      <c r="M17" s="15" t="s">
        <v>11</v>
      </c>
      <c r="N17" s="13"/>
      <c r="O17" s="16"/>
      <c r="P17" s="20"/>
      <c r="Q17" s="46">
        <v>1000000</v>
      </c>
      <c r="R17" s="13"/>
      <c r="S17" s="20"/>
      <c r="T17" s="47"/>
      <c r="U17" s="47"/>
      <c r="V17" s="47"/>
      <c r="W17" s="48"/>
    </row>
    <row r="18" spans="2:23" ht="18.75" customHeight="1" x14ac:dyDescent="0.15">
      <c r="B18" s="12"/>
      <c r="C18" s="13"/>
      <c r="D18" s="13"/>
      <c r="E18" s="13"/>
      <c r="F18" s="13"/>
      <c r="G18" s="13"/>
      <c r="H18" s="13"/>
      <c r="I18" s="13" t="s">
        <v>16</v>
      </c>
      <c r="J18" s="13"/>
      <c r="K18" s="13"/>
      <c r="L18" s="19" t="s">
        <v>10</v>
      </c>
      <c r="M18" s="15" t="s">
        <v>11</v>
      </c>
      <c r="N18" s="15"/>
      <c r="O18" s="16"/>
      <c r="P18" s="17"/>
      <c r="Q18" s="46">
        <v>1000000</v>
      </c>
      <c r="R18" s="15"/>
      <c r="S18" s="17"/>
      <c r="T18" s="47"/>
      <c r="U18" s="47"/>
      <c r="V18" s="47"/>
      <c r="W18" s="48"/>
    </row>
    <row r="19" spans="2:23" ht="18.75" customHeight="1" x14ac:dyDescent="0.15">
      <c r="B19" s="12"/>
      <c r="C19" s="13"/>
      <c r="D19" s="13" t="s">
        <v>17</v>
      </c>
      <c r="E19" s="13"/>
      <c r="F19" s="13"/>
      <c r="G19" s="13"/>
      <c r="H19" s="13"/>
      <c r="I19" s="13"/>
      <c r="J19" s="13"/>
      <c r="K19" s="13"/>
      <c r="L19" s="19" t="s">
        <v>10</v>
      </c>
      <c r="M19" s="15" t="s">
        <v>11</v>
      </c>
      <c r="N19" s="15"/>
      <c r="O19" s="16"/>
      <c r="P19" s="17"/>
      <c r="Q19" s="38">
        <f>SUM(Q20)</f>
        <v>1000000</v>
      </c>
      <c r="R19" s="15"/>
      <c r="S19" s="17"/>
      <c r="T19" s="47"/>
      <c r="U19" s="47"/>
      <c r="V19" s="47"/>
      <c r="W19" s="48"/>
    </row>
    <row r="20" spans="2:23" ht="18.75" customHeight="1" x14ac:dyDescent="0.15">
      <c r="B20" s="12"/>
      <c r="C20" s="13"/>
      <c r="D20" s="13"/>
      <c r="E20" s="13"/>
      <c r="F20" s="13"/>
      <c r="G20" s="13"/>
      <c r="H20" s="13"/>
      <c r="I20" s="13" t="s">
        <v>18</v>
      </c>
      <c r="J20" s="13"/>
      <c r="K20" s="13"/>
      <c r="L20" s="19" t="s">
        <v>10</v>
      </c>
      <c r="M20" s="15" t="s">
        <v>11</v>
      </c>
      <c r="N20" s="15"/>
      <c r="O20" s="16"/>
      <c r="P20" s="17"/>
      <c r="Q20" s="46">
        <v>1000000</v>
      </c>
      <c r="R20" s="15"/>
      <c r="S20" s="17"/>
      <c r="T20" s="47"/>
      <c r="U20" s="47"/>
      <c r="V20" s="47"/>
      <c r="W20" s="48"/>
    </row>
    <row r="21" spans="2:23" ht="18.75" customHeight="1" x14ac:dyDescent="0.15">
      <c r="B21" s="12"/>
      <c r="C21" s="13"/>
      <c r="D21" s="13" t="s">
        <v>19</v>
      </c>
      <c r="E21" s="13"/>
      <c r="F21" s="13"/>
      <c r="G21" s="13"/>
      <c r="H21" s="13"/>
      <c r="I21" s="13"/>
      <c r="J21" s="13"/>
      <c r="K21" s="13"/>
      <c r="L21" s="19" t="s">
        <v>10</v>
      </c>
      <c r="M21" s="15" t="s">
        <v>11</v>
      </c>
      <c r="N21" s="15"/>
      <c r="O21" s="16"/>
      <c r="P21" s="17"/>
      <c r="Q21" s="38">
        <f>SUM(Q22)</f>
        <v>1000000</v>
      </c>
      <c r="R21" s="15"/>
      <c r="S21" s="17"/>
      <c r="T21" s="47"/>
      <c r="U21" s="47"/>
      <c r="V21" s="47"/>
      <c r="W21" s="48"/>
    </row>
    <row r="22" spans="2:23" ht="18.75" customHeight="1" x14ac:dyDescent="0.15">
      <c r="B22" s="12"/>
      <c r="C22" s="13"/>
      <c r="D22" s="13"/>
      <c r="E22" s="13"/>
      <c r="F22" s="13"/>
      <c r="G22" s="13"/>
      <c r="H22" s="13"/>
      <c r="I22" s="13" t="s">
        <v>20</v>
      </c>
      <c r="J22" s="13"/>
      <c r="K22" s="13"/>
      <c r="L22" s="19" t="s">
        <v>10</v>
      </c>
      <c r="M22" s="15" t="s">
        <v>11</v>
      </c>
      <c r="N22" s="15"/>
      <c r="O22" s="16"/>
      <c r="P22" s="17"/>
      <c r="Q22" s="46">
        <v>1000000</v>
      </c>
      <c r="R22" s="15"/>
      <c r="S22" s="17"/>
      <c r="T22" s="47"/>
      <c r="U22" s="47"/>
      <c r="V22" s="47"/>
      <c r="W22" s="48"/>
    </row>
    <row r="23" spans="2:23" ht="18.75" customHeight="1" x14ac:dyDescent="0.15">
      <c r="B23" s="12"/>
      <c r="C23" s="13"/>
      <c r="D23" s="13" t="s">
        <v>21</v>
      </c>
      <c r="E23" s="13"/>
      <c r="F23" s="13"/>
      <c r="G23" s="13"/>
      <c r="H23" s="13"/>
      <c r="I23" s="13"/>
      <c r="J23" s="13"/>
      <c r="K23" s="13"/>
      <c r="L23" s="19" t="s">
        <v>10</v>
      </c>
      <c r="M23" s="15" t="s">
        <v>11</v>
      </c>
      <c r="N23" s="15"/>
      <c r="O23" s="16"/>
      <c r="P23" s="17"/>
      <c r="Q23" s="38">
        <f>SUM(Q24)</f>
        <v>1000000</v>
      </c>
      <c r="R23" s="15"/>
      <c r="S23" s="17"/>
      <c r="T23" s="47"/>
      <c r="U23" s="47"/>
      <c r="V23" s="47"/>
      <c r="W23" s="48"/>
    </row>
    <row r="24" spans="2:23" ht="18.75" customHeight="1" x14ac:dyDescent="0.15">
      <c r="B24" s="12"/>
      <c r="C24" s="13"/>
      <c r="D24" s="13"/>
      <c r="E24" s="13"/>
      <c r="F24" s="13"/>
      <c r="G24" s="13"/>
      <c r="H24" s="13"/>
      <c r="I24" s="13" t="s">
        <v>22</v>
      </c>
      <c r="J24" s="13"/>
      <c r="K24" s="13"/>
      <c r="L24" s="19" t="s">
        <v>10</v>
      </c>
      <c r="M24" s="15" t="s">
        <v>11</v>
      </c>
      <c r="N24" s="15"/>
      <c r="O24" s="16"/>
      <c r="P24" s="17"/>
      <c r="Q24" s="46">
        <v>1000000</v>
      </c>
      <c r="R24" s="15"/>
      <c r="S24" s="17"/>
      <c r="T24" s="47"/>
      <c r="U24" s="47"/>
      <c r="V24" s="47"/>
      <c r="W24" s="48"/>
    </row>
    <row r="25" spans="2:23" ht="18.75" customHeight="1" x14ac:dyDescent="0.15">
      <c r="B25" s="12"/>
      <c r="C25" s="13"/>
      <c r="D25" s="13" t="s">
        <v>23</v>
      </c>
      <c r="E25" s="13"/>
      <c r="F25" s="13"/>
      <c r="G25" s="13"/>
      <c r="H25" s="13"/>
      <c r="I25" s="13"/>
      <c r="J25" s="13"/>
      <c r="K25" s="13"/>
      <c r="L25" s="19" t="s">
        <v>10</v>
      </c>
      <c r="M25" s="15" t="s">
        <v>11</v>
      </c>
      <c r="N25" s="13"/>
      <c r="O25" s="16"/>
      <c r="P25" s="20"/>
      <c r="Q25" s="38">
        <f>SUM(Q26)</f>
        <v>1000000</v>
      </c>
      <c r="R25" s="13"/>
      <c r="S25" s="20"/>
      <c r="T25" s="47"/>
      <c r="U25" s="47"/>
      <c r="V25" s="47"/>
      <c r="W25" s="48"/>
    </row>
    <row r="26" spans="2:23" ht="18.75" customHeight="1" x14ac:dyDescent="0.15">
      <c r="B26" s="12"/>
      <c r="C26" s="13"/>
      <c r="D26" s="13"/>
      <c r="E26" s="13"/>
      <c r="F26" s="13"/>
      <c r="G26" s="13"/>
      <c r="H26" s="13"/>
      <c r="I26" s="13" t="s">
        <v>24</v>
      </c>
      <c r="J26" s="13"/>
      <c r="K26" s="13"/>
      <c r="L26" s="19" t="s">
        <v>10</v>
      </c>
      <c r="M26" s="15" t="s">
        <v>11</v>
      </c>
      <c r="N26" s="15"/>
      <c r="O26" s="16"/>
      <c r="P26" s="17"/>
      <c r="Q26" s="46">
        <v>1000000</v>
      </c>
      <c r="R26" s="15"/>
      <c r="S26" s="17"/>
      <c r="T26" s="47"/>
      <c r="U26" s="47"/>
      <c r="V26" s="47"/>
      <c r="W26" s="48"/>
    </row>
    <row r="27" spans="2:23" ht="18.75" customHeight="1" x14ac:dyDescent="0.15">
      <c r="B27" s="12"/>
      <c r="C27" s="13"/>
      <c r="D27" s="13" t="s">
        <v>25</v>
      </c>
      <c r="E27" s="13"/>
      <c r="F27" s="13"/>
      <c r="G27" s="13"/>
      <c r="H27" s="13"/>
      <c r="I27" s="13"/>
      <c r="J27" s="13"/>
      <c r="K27" s="13"/>
      <c r="L27" s="19" t="s">
        <v>10</v>
      </c>
      <c r="M27" s="15" t="s">
        <v>11</v>
      </c>
      <c r="N27" s="13"/>
      <c r="O27" s="16"/>
      <c r="P27" s="20"/>
      <c r="Q27" s="38">
        <f>SUM(Q28)</f>
        <v>1000000</v>
      </c>
      <c r="R27" s="13"/>
      <c r="S27" s="20"/>
      <c r="T27" s="47"/>
      <c r="U27" s="47"/>
      <c r="V27" s="47"/>
      <c r="W27" s="48"/>
    </row>
    <row r="28" spans="2:23" ht="18.75" customHeight="1" x14ac:dyDescent="0.15">
      <c r="B28" s="12"/>
      <c r="C28" s="13"/>
      <c r="D28" s="13"/>
      <c r="E28" s="13"/>
      <c r="F28" s="13"/>
      <c r="G28" s="13"/>
      <c r="H28" s="13"/>
      <c r="I28" s="13" t="s">
        <v>26</v>
      </c>
      <c r="J28" s="13"/>
      <c r="K28" s="13"/>
      <c r="L28" s="19" t="s">
        <v>10</v>
      </c>
      <c r="M28" s="15" t="s">
        <v>11</v>
      </c>
      <c r="N28" s="15"/>
      <c r="O28" s="16"/>
      <c r="P28" s="17"/>
      <c r="Q28" s="46">
        <v>1000000</v>
      </c>
      <c r="R28" s="15"/>
      <c r="S28" s="17"/>
      <c r="T28" s="47"/>
      <c r="U28" s="47"/>
      <c r="V28" s="47"/>
      <c r="W28" s="48"/>
    </row>
    <row r="29" spans="2:23" ht="18.75" customHeight="1" x14ac:dyDescent="0.15">
      <c r="B29" s="12"/>
      <c r="C29" s="13"/>
      <c r="D29" s="13" t="s">
        <v>27</v>
      </c>
      <c r="E29" s="13"/>
      <c r="F29" s="13"/>
      <c r="G29" s="13"/>
      <c r="H29" s="13"/>
      <c r="I29" s="13"/>
      <c r="J29" s="13"/>
      <c r="K29" s="13"/>
      <c r="L29" s="19"/>
      <c r="M29" s="15" t="s">
        <v>0</v>
      </c>
      <c r="N29" s="15"/>
      <c r="O29" s="16"/>
      <c r="P29" s="17"/>
      <c r="Q29" s="38">
        <f>SUM(Q30)</f>
        <v>1000000</v>
      </c>
      <c r="R29" s="15"/>
      <c r="S29" s="17"/>
      <c r="T29" s="47"/>
      <c r="U29" s="47"/>
      <c r="V29" s="47"/>
      <c r="W29" s="48"/>
    </row>
    <row r="30" spans="2:23" ht="18.75" customHeight="1" x14ac:dyDescent="0.15">
      <c r="B30" s="12"/>
      <c r="C30" s="13"/>
      <c r="D30" s="13"/>
      <c r="E30" s="13"/>
      <c r="F30" s="13"/>
      <c r="G30" s="13"/>
      <c r="H30" s="13"/>
      <c r="I30" s="13" t="s">
        <v>27</v>
      </c>
      <c r="J30" s="13"/>
      <c r="K30" s="13"/>
      <c r="L30" s="19" t="s">
        <v>10</v>
      </c>
      <c r="M30" s="15" t="s">
        <v>11</v>
      </c>
      <c r="N30" s="15"/>
      <c r="O30" s="16"/>
      <c r="P30" s="17"/>
      <c r="Q30" s="46">
        <v>1000000</v>
      </c>
      <c r="R30" s="15"/>
      <c r="S30" s="17"/>
      <c r="T30" s="47"/>
      <c r="U30" s="47"/>
      <c r="V30" s="47"/>
      <c r="W30" s="48"/>
    </row>
    <row r="31" spans="2:23" ht="18.75" customHeight="1" x14ac:dyDescent="0.15">
      <c r="B31" s="12"/>
      <c r="C31" s="13"/>
      <c r="D31" s="13" t="s">
        <v>28</v>
      </c>
      <c r="E31" s="13"/>
      <c r="F31" s="13"/>
      <c r="G31" s="13"/>
      <c r="H31" s="13"/>
      <c r="I31" s="13"/>
      <c r="J31" s="13"/>
      <c r="K31" s="13"/>
      <c r="L31" s="19"/>
      <c r="M31" s="15" t="s">
        <v>0</v>
      </c>
      <c r="N31" s="15"/>
      <c r="O31" s="16"/>
      <c r="P31" s="17"/>
      <c r="Q31" s="38">
        <f>SUM(Q32)</f>
        <v>1000000</v>
      </c>
      <c r="R31" s="15"/>
      <c r="S31" s="17"/>
      <c r="T31" s="47"/>
      <c r="U31" s="47"/>
      <c r="V31" s="47"/>
      <c r="W31" s="48"/>
    </row>
    <row r="32" spans="2:23" ht="18.75" customHeight="1" x14ac:dyDescent="0.15">
      <c r="B32" s="12"/>
      <c r="C32" s="13"/>
      <c r="D32" s="13"/>
      <c r="E32" s="13"/>
      <c r="F32" s="13"/>
      <c r="G32" s="13"/>
      <c r="H32" s="13"/>
      <c r="I32" s="13" t="s">
        <v>29</v>
      </c>
      <c r="J32" s="13"/>
      <c r="K32" s="13"/>
      <c r="L32" s="19" t="s">
        <v>10</v>
      </c>
      <c r="M32" s="15" t="s">
        <v>11</v>
      </c>
      <c r="N32" s="15"/>
      <c r="O32" s="16"/>
      <c r="P32" s="17"/>
      <c r="Q32" s="46">
        <v>1000000</v>
      </c>
      <c r="R32" s="15"/>
      <c r="S32" s="17"/>
      <c r="T32" s="47"/>
      <c r="U32" s="47"/>
      <c r="V32" s="47"/>
      <c r="W32" s="48"/>
    </row>
    <row r="33" spans="2:23" ht="18.75" customHeight="1" x14ac:dyDescent="0.15">
      <c r="B33" s="12"/>
      <c r="C33" s="13"/>
      <c r="D33" s="13" t="s">
        <v>30</v>
      </c>
      <c r="E33" s="13"/>
      <c r="F33" s="13"/>
      <c r="G33" s="13"/>
      <c r="H33" s="13"/>
      <c r="I33" s="13"/>
      <c r="J33" s="13"/>
      <c r="K33" s="13"/>
      <c r="L33" s="19"/>
      <c r="M33" s="15" t="s">
        <v>0</v>
      </c>
      <c r="N33" s="15"/>
      <c r="O33" s="16"/>
      <c r="P33" s="17"/>
      <c r="Q33" s="38">
        <f>SUM(Q34)</f>
        <v>1000000</v>
      </c>
      <c r="R33" s="15"/>
      <c r="S33" s="17"/>
      <c r="T33" s="47"/>
      <c r="U33" s="47"/>
      <c r="V33" s="47"/>
      <c r="W33" s="48"/>
    </row>
    <row r="34" spans="2:23" ht="18.75" customHeight="1" x14ac:dyDescent="0.15">
      <c r="B34" s="12"/>
      <c r="C34" s="13"/>
      <c r="D34" s="13"/>
      <c r="E34" s="13"/>
      <c r="F34" s="13"/>
      <c r="G34" s="13"/>
      <c r="H34" s="13"/>
      <c r="I34" s="13" t="s">
        <v>31</v>
      </c>
      <c r="J34" s="13"/>
      <c r="K34" s="13"/>
      <c r="L34" s="19" t="s">
        <v>10</v>
      </c>
      <c r="M34" s="15" t="s">
        <v>11</v>
      </c>
      <c r="N34" s="15"/>
      <c r="O34" s="16"/>
      <c r="P34" s="17"/>
      <c r="Q34" s="46">
        <v>1000000</v>
      </c>
      <c r="R34" s="15"/>
      <c r="S34" s="17"/>
      <c r="T34" s="47"/>
      <c r="U34" s="47"/>
      <c r="V34" s="47"/>
      <c r="W34" s="48"/>
    </row>
    <row r="35" spans="2:23" ht="18.75" customHeight="1" x14ac:dyDescent="0.15">
      <c r="B35" s="12"/>
      <c r="C35" s="13"/>
      <c r="D35" s="13" t="s">
        <v>32</v>
      </c>
      <c r="E35" s="13"/>
      <c r="F35" s="13"/>
      <c r="G35" s="13"/>
      <c r="H35" s="13"/>
      <c r="I35" s="13"/>
      <c r="J35" s="13"/>
      <c r="K35" s="13"/>
      <c r="L35" s="19"/>
      <c r="M35" s="15" t="s">
        <v>0</v>
      </c>
      <c r="N35" s="13"/>
      <c r="O35" s="16"/>
      <c r="P35" s="20"/>
      <c r="Q35" s="38">
        <f>SUM(Q36)</f>
        <v>1000000</v>
      </c>
      <c r="R35" s="13"/>
      <c r="S35" s="20"/>
      <c r="T35" s="47"/>
      <c r="U35" s="47"/>
      <c r="V35" s="47"/>
      <c r="W35" s="48"/>
    </row>
    <row r="36" spans="2:23" ht="18.75" customHeight="1" x14ac:dyDescent="0.15">
      <c r="B36" s="12"/>
      <c r="C36" s="13"/>
      <c r="D36" s="13"/>
      <c r="E36" s="13"/>
      <c r="F36" s="13"/>
      <c r="G36" s="13"/>
      <c r="H36" s="13"/>
      <c r="I36" s="13" t="s">
        <v>33</v>
      </c>
      <c r="J36" s="13"/>
      <c r="K36" s="13"/>
      <c r="L36" s="19" t="s">
        <v>10</v>
      </c>
      <c r="M36" s="15" t="s">
        <v>11</v>
      </c>
      <c r="N36" s="15"/>
      <c r="O36" s="16"/>
      <c r="P36" s="17"/>
      <c r="Q36" s="46">
        <v>1000000</v>
      </c>
      <c r="R36" s="15"/>
      <c r="S36" s="17"/>
      <c r="T36" s="47"/>
      <c r="U36" s="47"/>
      <c r="V36" s="47"/>
      <c r="W36" s="48"/>
    </row>
    <row r="37" spans="2:23" ht="18.75" customHeight="1" x14ac:dyDescent="0.15">
      <c r="B37" s="12"/>
      <c r="C37" s="13"/>
      <c r="D37" s="13" t="s">
        <v>34</v>
      </c>
      <c r="E37" s="13"/>
      <c r="F37" s="13"/>
      <c r="G37" s="13"/>
      <c r="H37" s="13"/>
      <c r="I37" s="13"/>
      <c r="J37" s="13"/>
      <c r="K37" s="13"/>
      <c r="L37" s="19"/>
      <c r="M37" s="15" t="s">
        <v>0</v>
      </c>
      <c r="N37" s="13"/>
      <c r="O37" s="16"/>
      <c r="P37" s="20"/>
      <c r="Q37" s="38">
        <f>SUM(Q38)</f>
        <v>1000000</v>
      </c>
      <c r="R37" s="13"/>
      <c r="S37" s="20"/>
      <c r="T37" s="47"/>
      <c r="U37" s="47"/>
      <c r="V37" s="47"/>
      <c r="W37" s="48"/>
    </row>
    <row r="38" spans="2:23" ht="18.75" customHeight="1" x14ac:dyDescent="0.15">
      <c r="B38" s="12"/>
      <c r="C38" s="13"/>
      <c r="D38" s="13"/>
      <c r="E38" s="13"/>
      <c r="F38" s="13"/>
      <c r="G38" s="13"/>
      <c r="H38" s="13"/>
      <c r="I38" s="13" t="s">
        <v>35</v>
      </c>
      <c r="J38" s="13"/>
      <c r="K38" s="13"/>
      <c r="L38" s="19" t="s">
        <v>10</v>
      </c>
      <c r="M38" s="15" t="s">
        <v>11</v>
      </c>
      <c r="N38" s="15"/>
      <c r="O38" s="16"/>
      <c r="P38" s="17"/>
      <c r="Q38" s="46">
        <v>1000000</v>
      </c>
      <c r="R38" s="15"/>
      <c r="S38" s="17"/>
      <c r="T38" s="47"/>
      <c r="U38" s="47"/>
      <c r="V38" s="47"/>
      <c r="W38" s="48"/>
    </row>
    <row r="39" spans="2:23" ht="18.75" customHeight="1" x14ac:dyDescent="0.15">
      <c r="B39" s="12"/>
      <c r="C39" s="13"/>
      <c r="D39" s="13" t="s">
        <v>36</v>
      </c>
      <c r="E39" s="13"/>
      <c r="F39" s="13"/>
      <c r="G39" s="13"/>
      <c r="H39" s="13"/>
      <c r="I39" s="13"/>
      <c r="J39" s="13"/>
      <c r="K39" s="13"/>
      <c r="L39" s="19" t="s">
        <v>10</v>
      </c>
      <c r="M39" s="15" t="s">
        <v>11</v>
      </c>
      <c r="N39" s="15"/>
      <c r="O39" s="16"/>
      <c r="P39" s="17"/>
      <c r="Q39" s="38">
        <f>SUM(Q40)</f>
        <v>1000000</v>
      </c>
      <c r="R39" s="15"/>
      <c r="S39" s="17"/>
      <c r="T39" s="47"/>
      <c r="U39" s="47"/>
      <c r="V39" s="47"/>
      <c r="W39" s="48"/>
    </row>
    <row r="40" spans="2:23" ht="18.75" customHeight="1" x14ac:dyDescent="0.15">
      <c r="B40" s="12"/>
      <c r="C40" s="13"/>
      <c r="D40" s="13"/>
      <c r="E40" s="13"/>
      <c r="F40" s="13"/>
      <c r="G40" s="13"/>
      <c r="H40" s="13"/>
      <c r="I40" s="13" t="s">
        <v>36</v>
      </c>
      <c r="J40" s="13"/>
      <c r="K40" s="13"/>
      <c r="L40" s="19" t="s">
        <v>10</v>
      </c>
      <c r="M40" s="15" t="s">
        <v>11</v>
      </c>
      <c r="N40" s="15"/>
      <c r="O40" s="16"/>
      <c r="P40" s="17"/>
      <c r="Q40" s="46">
        <v>1000000</v>
      </c>
      <c r="R40" s="15"/>
      <c r="S40" s="17"/>
      <c r="T40" s="47"/>
      <c r="U40" s="47"/>
      <c r="V40" s="47"/>
      <c r="W40" s="48"/>
    </row>
    <row r="41" spans="2:23" ht="18.75" customHeight="1" x14ac:dyDescent="0.15">
      <c r="B41" s="12"/>
      <c r="C41" s="13"/>
      <c r="D41" s="13" t="s">
        <v>37</v>
      </c>
      <c r="E41" s="13"/>
      <c r="F41" s="13"/>
      <c r="G41" s="13"/>
      <c r="H41" s="13"/>
      <c r="I41" s="13"/>
      <c r="J41" s="13"/>
      <c r="K41" s="13"/>
      <c r="L41" s="19"/>
      <c r="M41" s="15" t="s">
        <v>0</v>
      </c>
      <c r="N41" s="15"/>
      <c r="O41" s="16"/>
      <c r="P41" s="17"/>
      <c r="Q41" s="38">
        <f>SUM(Q42)</f>
        <v>1000000</v>
      </c>
      <c r="R41" s="15"/>
      <c r="S41" s="17"/>
      <c r="T41" s="47"/>
      <c r="U41" s="47"/>
      <c r="V41" s="47"/>
      <c r="W41" s="48"/>
    </row>
    <row r="42" spans="2:23" ht="18.75" customHeight="1" x14ac:dyDescent="0.15">
      <c r="B42" s="12"/>
      <c r="C42" s="13"/>
      <c r="D42" s="13"/>
      <c r="E42" s="13"/>
      <c r="F42" s="13"/>
      <c r="G42" s="13"/>
      <c r="H42" s="13"/>
      <c r="I42" s="13" t="s">
        <v>38</v>
      </c>
      <c r="J42" s="13"/>
      <c r="K42" s="13"/>
      <c r="L42" s="19" t="s">
        <v>10</v>
      </c>
      <c r="M42" s="15" t="s">
        <v>11</v>
      </c>
      <c r="N42" s="15"/>
      <c r="O42" s="16"/>
      <c r="P42" s="17"/>
      <c r="Q42" s="46">
        <v>1000000</v>
      </c>
      <c r="R42" s="15"/>
      <c r="S42" s="17"/>
      <c r="T42" s="47"/>
      <c r="U42" s="47"/>
      <c r="V42" s="47"/>
      <c r="W42" s="48"/>
    </row>
    <row r="43" spans="2:23" ht="18.75" customHeight="1" x14ac:dyDescent="0.15">
      <c r="B43" s="12"/>
      <c r="C43" s="13"/>
      <c r="D43" s="13" t="s">
        <v>39</v>
      </c>
      <c r="E43" s="13"/>
      <c r="F43" s="13"/>
      <c r="G43" s="13"/>
      <c r="H43" s="13"/>
      <c r="I43" s="13"/>
      <c r="J43" s="13"/>
      <c r="K43" s="13"/>
      <c r="L43" s="19"/>
      <c r="M43" s="15" t="s">
        <v>0</v>
      </c>
      <c r="N43" s="13"/>
      <c r="O43" s="16"/>
      <c r="P43" s="20"/>
      <c r="Q43" s="38">
        <f>SUM(Q44:Q47)</f>
        <v>4000000</v>
      </c>
      <c r="R43" s="13"/>
      <c r="S43" s="20"/>
      <c r="T43" s="47"/>
      <c r="U43" s="47"/>
      <c r="V43" s="47"/>
      <c r="W43" s="48"/>
    </row>
    <row r="44" spans="2:23" ht="18.75" customHeight="1" x14ac:dyDescent="0.15">
      <c r="B44" s="12"/>
      <c r="C44" s="13"/>
      <c r="D44" s="13"/>
      <c r="E44" s="13"/>
      <c r="F44" s="13"/>
      <c r="G44" s="13"/>
      <c r="H44" s="13"/>
      <c r="I44" s="13" t="s">
        <v>40</v>
      </c>
      <c r="J44" s="13"/>
      <c r="K44" s="13"/>
      <c r="L44" s="19" t="s">
        <v>10</v>
      </c>
      <c r="M44" s="15" t="s">
        <v>11</v>
      </c>
      <c r="N44" s="15"/>
      <c r="O44" s="16"/>
      <c r="P44" s="17"/>
      <c r="Q44" s="46">
        <v>1000000</v>
      </c>
      <c r="R44" s="15"/>
      <c r="S44" s="17"/>
      <c r="T44" s="47"/>
      <c r="U44" s="47"/>
      <c r="V44" s="47"/>
      <c r="W44" s="48"/>
    </row>
    <row r="45" spans="2:23" ht="18.75" customHeight="1" x14ac:dyDescent="0.15">
      <c r="B45" s="12"/>
      <c r="C45" s="13"/>
      <c r="D45" s="13"/>
      <c r="E45" s="13"/>
      <c r="F45" s="13"/>
      <c r="G45" s="13"/>
      <c r="H45" s="13"/>
      <c r="I45" s="13" t="s">
        <v>41</v>
      </c>
      <c r="J45" s="13"/>
      <c r="K45" s="13"/>
      <c r="L45" s="19" t="s">
        <v>10</v>
      </c>
      <c r="M45" s="15" t="s">
        <v>11</v>
      </c>
      <c r="N45" s="13"/>
      <c r="O45" s="16"/>
      <c r="P45" s="20"/>
      <c r="Q45" s="46">
        <v>1000000</v>
      </c>
      <c r="R45" s="13"/>
      <c r="S45" s="20"/>
      <c r="T45" s="47"/>
      <c r="U45" s="47"/>
      <c r="V45" s="47"/>
      <c r="W45" s="48"/>
    </row>
    <row r="46" spans="2:23" ht="18.75" customHeight="1" x14ac:dyDescent="0.15">
      <c r="B46" s="12"/>
      <c r="C46" s="13"/>
      <c r="D46" s="13"/>
      <c r="E46" s="13"/>
      <c r="F46" s="13"/>
      <c r="G46" s="13"/>
      <c r="H46" s="13"/>
      <c r="I46" s="13" t="s">
        <v>42</v>
      </c>
      <c r="J46" s="13"/>
      <c r="K46" s="13"/>
      <c r="L46" s="19" t="s">
        <v>10</v>
      </c>
      <c r="M46" s="15" t="s">
        <v>11</v>
      </c>
      <c r="N46" s="15"/>
      <c r="O46" s="16"/>
      <c r="P46" s="17"/>
      <c r="Q46" s="46">
        <v>1000000</v>
      </c>
      <c r="R46" s="15"/>
      <c r="S46" s="17"/>
      <c r="T46" s="47"/>
      <c r="U46" s="47"/>
      <c r="V46" s="47"/>
      <c r="W46" s="48"/>
    </row>
    <row r="47" spans="2:23" ht="18.75" customHeight="1" x14ac:dyDescent="0.15">
      <c r="B47" s="12"/>
      <c r="C47" s="13"/>
      <c r="D47" s="13"/>
      <c r="E47" s="13"/>
      <c r="F47" s="13"/>
      <c r="G47" s="13"/>
      <c r="H47" s="13"/>
      <c r="I47" s="13" t="s">
        <v>43</v>
      </c>
      <c r="J47" s="13"/>
      <c r="K47" s="13"/>
      <c r="L47" s="19" t="s">
        <v>10</v>
      </c>
      <c r="M47" s="15" t="s">
        <v>11</v>
      </c>
      <c r="N47" s="15"/>
      <c r="O47" s="16"/>
      <c r="P47" s="17"/>
      <c r="Q47" s="46">
        <v>1000000</v>
      </c>
      <c r="R47" s="15"/>
      <c r="S47" s="17"/>
      <c r="T47" s="47"/>
      <c r="U47" s="47"/>
      <c r="V47" s="47"/>
      <c r="W47" s="48"/>
    </row>
    <row r="48" spans="2:23" ht="18.75" customHeight="1" x14ac:dyDescent="0.15">
      <c r="B48" s="12"/>
      <c r="C48" s="13" t="s">
        <v>44</v>
      </c>
      <c r="D48" s="13"/>
      <c r="E48" s="13"/>
      <c r="F48" s="13"/>
      <c r="G48" s="13"/>
      <c r="H48" s="13"/>
      <c r="I48" s="13"/>
      <c r="J48" s="13"/>
      <c r="K48" s="13"/>
      <c r="L48" s="19"/>
      <c r="M48" s="15"/>
      <c r="N48" s="15"/>
      <c r="O48" s="16"/>
      <c r="P48" s="17"/>
      <c r="Q48" s="38">
        <f>Q13+Q19+Q21+Q23+Q25+Q27+Q29+Q31+Q33+Q35+Q37+Q39+Q41+Q43</f>
        <v>21000000</v>
      </c>
      <c r="R48" s="15"/>
      <c r="S48" s="17"/>
      <c r="T48" s="47"/>
      <c r="U48" s="47"/>
      <c r="V48" s="47"/>
      <c r="W48" s="48"/>
    </row>
    <row r="49" spans="2:23" ht="18.75" customHeight="1" x14ac:dyDescent="0.15">
      <c r="B49" s="12"/>
      <c r="C49" s="13" t="s">
        <v>45</v>
      </c>
      <c r="D49" s="13"/>
      <c r="E49" s="13"/>
      <c r="F49" s="13"/>
      <c r="G49" s="13"/>
      <c r="H49" s="13"/>
      <c r="I49" s="13"/>
      <c r="J49" s="13"/>
      <c r="K49" s="13"/>
      <c r="L49" s="19"/>
      <c r="M49" s="15"/>
      <c r="N49" s="15"/>
      <c r="O49" s="16"/>
      <c r="P49" s="17"/>
      <c r="Q49" s="38">
        <f>Q50+Q65</f>
        <v>5000000</v>
      </c>
      <c r="R49" s="15"/>
      <c r="S49" s="17"/>
      <c r="T49" s="47"/>
      <c r="U49" s="47"/>
      <c r="V49" s="47"/>
      <c r="W49" s="48"/>
    </row>
    <row r="50" spans="2:23" ht="18.75" customHeight="1" x14ac:dyDescent="0.15">
      <c r="B50" s="12"/>
      <c r="C50" s="13" t="s">
        <v>45</v>
      </c>
      <c r="D50" s="13"/>
      <c r="E50" s="13"/>
      <c r="F50" s="13"/>
      <c r="G50" s="13"/>
      <c r="H50" s="13"/>
      <c r="I50" s="13"/>
      <c r="J50" s="13"/>
      <c r="K50" s="13"/>
      <c r="L50" s="19"/>
      <c r="M50" s="15"/>
      <c r="N50" s="13"/>
      <c r="O50" s="16"/>
      <c r="P50" s="20"/>
      <c r="Q50" s="38">
        <f>Q51+Q53+Q61+Q63</f>
        <v>4000000</v>
      </c>
      <c r="R50" s="13"/>
      <c r="S50" s="20"/>
      <c r="T50" s="47"/>
      <c r="U50" s="47"/>
      <c r="V50" s="47"/>
      <c r="W50" s="48"/>
    </row>
    <row r="51" spans="2:23" ht="18.75" customHeight="1" x14ac:dyDescent="0.15">
      <c r="B51" s="12"/>
      <c r="C51" s="13" t="s">
        <v>46</v>
      </c>
      <c r="D51" s="13"/>
      <c r="E51" s="13"/>
      <c r="F51" s="13"/>
      <c r="G51" s="13"/>
      <c r="H51" s="13"/>
      <c r="I51" s="13"/>
      <c r="J51" s="13"/>
      <c r="K51" s="13"/>
      <c r="L51" s="19"/>
      <c r="M51" s="15"/>
      <c r="N51" s="13"/>
      <c r="O51" s="16"/>
      <c r="P51" s="20"/>
      <c r="Q51" s="38">
        <f>Q52</f>
        <v>1000000</v>
      </c>
      <c r="R51" s="13"/>
      <c r="S51" s="20"/>
      <c r="T51" s="47"/>
      <c r="U51" s="47"/>
      <c r="V51" s="47"/>
      <c r="W51" s="48"/>
    </row>
    <row r="52" spans="2:23" ht="18.75" customHeight="1" x14ac:dyDescent="0.15">
      <c r="B52" s="12"/>
      <c r="C52" s="13"/>
      <c r="D52" s="13"/>
      <c r="E52" s="13"/>
      <c r="F52" s="13"/>
      <c r="G52" s="13"/>
      <c r="H52" s="13"/>
      <c r="I52" s="13" t="s">
        <v>47</v>
      </c>
      <c r="J52" s="13"/>
      <c r="K52" s="13"/>
      <c r="L52" s="19" t="s">
        <v>10</v>
      </c>
      <c r="M52" s="15" t="s">
        <v>11</v>
      </c>
      <c r="N52" s="15"/>
      <c r="O52" s="16"/>
      <c r="P52" s="17"/>
      <c r="Q52" s="46">
        <v>1000000</v>
      </c>
      <c r="R52" s="15"/>
      <c r="S52" s="17"/>
      <c r="T52" s="47"/>
      <c r="U52" s="47"/>
      <c r="V52" s="47"/>
      <c r="W52" s="48"/>
    </row>
    <row r="53" spans="2:23" ht="18.75" customHeight="1" x14ac:dyDescent="0.15">
      <c r="B53" s="12"/>
      <c r="C53" s="13" t="s">
        <v>48</v>
      </c>
      <c r="D53" s="13"/>
      <c r="E53" s="13"/>
      <c r="F53" s="13"/>
      <c r="G53" s="13"/>
      <c r="H53" s="13"/>
      <c r="I53" s="13"/>
      <c r="J53" s="13"/>
      <c r="K53" s="13"/>
      <c r="L53" s="19"/>
      <c r="M53" s="15"/>
      <c r="N53" s="15"/>
      <c r="O53" s="16"/>
      <c r="P53" s="17"/>
      <c r="Q53" s="38">
        <f>Q54</f>
        <v>1000000</v>
      </c>
      <c r="R53" s="15"/>
      <c r="S53" s="17"/>
      <c r="T53" s="47"/>
      <c r="U53" s="47"/>
      <c r="V53" s="47"/>
      <c r="W53" s="48"/>
    </row>
    <row r="54" spans="2:23" ht="18.75" customHeight="1" thickBot="1" x14ac:dyDescent="0.2">
      <c r="B54" s="21"/>
      <c r="C54" s="22"/>
      <c r="D54" s="22"/>
      <c r="E54" s="22"/>
      <c r="F54" s="22"/>
      <c r="G54" s="22"/>
      <c r="H54" s="22"/>
      <c r="I54" s="22" t="s">
        <v>49</v>
      </c>
      <c r="J54" s="22"/>
      <c r="K54" s="22"/>
      <c r="L54" s="23" t="s">
        <v>10</v>
      </c>
      <c r="M54" s="24" t="s">
        <v>11</v>
      </c>
      <c r="N54" s="24"/>
      <c r="O54" s="25"/>
      <c r="P54" s="26"/>
      <c r="Q54" s="46">
        <v>1000000</v>
      </c>
      <c r="R54" s="24"/>
      <c r="S54" s="26"/>
      <c r="T54" s="52"/>
      <c r="U54" s="52"/>
      <c r="V54" s="52"/>
      <c r="W54" s="58"/>
    </row>
    <row r="55" spans="2:23" ht="18.75" customHeight="1" x14ac:dyDescent="0.15">
      <c r="U55" s="55" t="s">
        <v>50</v>
      </c>
      <c r="V55" s="55"/>
      <c r="W55" s="55"/>
    </row>
    <row r="56" spans="2:23" x14ac:dyDescent="0.15">
      <c r="M56" s="1" t="s">
        <v>51</v>
      </c>
    </row>
    <row r="57" spans="2:23" x14ac:dyDescent="0.15">
      <c r="W57" s="2" t="s">
        <v>0</v>
      </c>
    </row>
    <row r="58" spans="2:23" x14ac:dyDescent="0.15">
      <c r="B58" s="59"/>
      <c r="C58" s="59"/>
      <c r="D58" s="59"/>
      <c r="E58" s="59"/>
      <c r="F58" s="59"/>
      <c r="G58" s="59"/>
      <c r="H58" s="59"/>
      <c r="I58" s="59"/>
      <c r="J58" s="59"/>
    </row>
    <row r="59" spans="2:23" ht="19.5" customHeight="1" thickBot="1" x14ac:dyDescent="0.2">
      <c r="Q59" s="70"/>
      <c r="T59" s="60"/>
      <c r="U59" s="60"/>
      <c r="V59" s="60"/>
    </row>
    <row r="60" spans="2:23" ht="18.75" customHeight="1" x14ac:dyDescent="0.15">
      <c r="B60" s="61" t="s">
        <v>2</v>
      </c>
      <c r="C60" s="62"/>
      <c r="D60" s="62"/>
      <c r="E60" s="62"/>
      <c r="F60" s="62"/>
      <c r="G60" s="62"/>
      <c r="H60" s="62"/>
      <c r="I60" s="62"/>
      <c r="J60" s="62"/>
      <c r="K60" s="62"/>
      <c r="L60" s="10" t="s">
        <v>3</v>
      </c>
      <c r="M60" s="63" t="s">
        <v>4</v>
      </c>
      <c r="N60" s="64"/>
      <c r="O60" s="63" t="s">
        <v>5</v>
      </c>
      <c r="P60" s="64"/>
      <c r="Q60" s="62" t="s">
        <v>6</v>
      </c>
      <c r="R60" s="62"/>
      <c r="S60" s="11"/>
      <c r="T60" s="62" t="s">
        <v>7</v>
      </c>
      <c r="U60" s="62"/>
      <c r="V60" s="62"/>
      <c r="W60" s="65"/>
    </row>
    <row r="61" spans="2:23" ht="18.75" customHeight="1" x14ac:dyDescent="0.15">
      <c r="B61" s="12"/>
      <c r="C61" s="13" t="s">
        <v>52</v>
      </c>
      <c r="D61" s="13"/>
      <c r="E61" s="13"/>
      <c r="F61" s="13"/>
      <c r="G61" s="13"/>
      <c r="H61" s="13"/>
      <c r="I61" s="13"/>
      <c r="J61" s="13"/>
      <c r="K61" s="13"/>
      <c r="L61" s="16"/>
      <c r="M61" s="27"/>
      <c r="N61" s="17"/>
      <c r="O61" s="16"/>
      <c r="P61" s="17"/>
      <c r="Q61" s="34">
        <f>Q62</f>
        <v>1000000</v>
      </c>
      <c r="R61" s="15"/>
      <c r="S61" s="17"/>
      <c r="T61" s="49"/>
      <c r="U61" s="49"/>
      <c r="V61" s="49"/>
      <c r="W61" s="50"/>
    </row>
    <row r="62" spans="2:23" ht="18.75" customHeight="1" x14ac:dyDescent="0.15">
      <c r="B62" s="12"/>
      <c r="C62" s="13"/>
      <c r="D62" s="13"/>
      <c r="E62" s="13"/>
      <c r="F62" s="13"/>
      <c r="G62" s="13"/>
      <c r="H62" s="13"/>
      <c r="I62" s="13" t="s">
        <v>53</v>
      </c>
      <c r="J62" s="13"/>
      <c r="K62" s="13"/>
      <c r="L62" s="27" t="s">
        <v>10</v>
      </c>
      <c r="M62" s="27" t="s">
        <v>11</v>
      </c>
      <c r="N62" s="17"/>
      <c r="O62" s="16"/>
      <c r="P62" s="17"/>
      <c r="Q62" s="46">
        <v>1000000</v>
      </c>
      <c r="R62" s="15"/>
      <c r="S62" s="17"/>
      <c r="T62" s="47"/>
      <c r="U62" s="47"/>
      <c r="V62" s="56"/>
      <c r="W62" s="57"/>
    </row>
    <row r="63" spans="2:23" ht="18.75" customHeight="1" x14ac:dyDescent="0.15">
      <c r="B63" s="12"/>
      <c r="C63" s="13" t="s">
        <v>54</v>
      </c>
      <c r="D63" s="13"/>
      <c r="E63" s="13"/>
      <c r="F63" s="13"/>
      <c r="G63" s="13"/>
      <c r="H63" s="13"/>
      <c r="I63" s="13"/>
      <c r="J63" s="13"/>
      <c r="K63" s="13"/>
      <c r="L63" s="27"/>
      <c r="M63" s="27"/>
      <c r="N63" s="17"/>
      <c r="O63" s="16"/>
      <c r="P63" s="17"/>
      <c r="Q63" s="34">
        <f>Q64</f>
        <v>1000000</v>
      </c>
      <c r="R63" s="15"/>
      <c r="S63" s="17"/>
      <c r="T63" s="47"/>
      <c r="U63" s="47"/>
      <c r="V63" s="56"/>
      <c r="W63" s="57"/>
    </row>
    <row r="64" spans="2:23" ht="18.75" customHeight="1" x14ac:dyDescent="0.15">
      <c r="B64" s="12"/>
      <c r="C64" s="13"/>
      <c r="D64" s="13"/>
      <c r="E64" s="13"/>
      <c r="F64" s="13"/>
      <c r="G64" s="13"/>
      <c r="H64" s="13"/>
      <c r="I64" s="13" t="s">
        <v>55</v>
      </c>
      <c r="J64" s="13"/>
      <c r="K64" s="13"/>
      <c r="L64" s="27" t="s">
        <v>10</v>
      </c>
      <c r="M64" s="27" t="s">
        <v>11</v>
      </c>
      <c r="N64" s="17"/>
      <c r="O64" s="16"/>
      <c r="P64" s="17"/>
      <c r="Q64" s="46">
        <v>1000000</v>
      </c>
      <c r="R64" s="15"/>
      <c r="S64" s="17"/>
      <c r="T64" s="47"/>
      <c r="U64" s="47"/>
      <c r="V64" s="56"/>
      <c r="W64" s="57"/>
    </row>
    <row r="65" spans="2:23" ht="18.75" customHeight="1" x14ac:dyDescent="0.15">
      <c r="B65" s="12"/>
      <c r="C65" s="13" t="s">
        <v>56</v>
      </c>
      <c r="D65" s="13"/>
      <c r="E65" s="13"/>
      <c r="F65" s="13"/>
      <c r="G65" s="13"/>
      <c r="H65" s="13"/>
      <c r="I65" s="13"/>
      <c r="J65" s="13"/>
      <c r="K65" s="13"/>
      <c r="L65" s="27"/>
      <c r="M65" s="27"/>
      <c r="N65" s="17"/>
      <c r="O65" s="16"/>
      <c r="P65" s="17"/>
      <c r="Q65" s="46">
        <v>1000000</v>
      </c>
      <c r="R65" s="15"/>
      <c r="S65" s="17"/>
      <c r="T65" s="47"/>
      <c r="U65" s="47"/>
      <c r="V65" s="56"/>
      <c r="W65" s="57"/>
    </row>
    <row r="66" spans="2:23" ht="18.75" customHeight="1" x14ac:dyDescent="0.15">
      <c r="B66" s="12"/>
      <c r="C66" s="13" t="s">
        <v>57</v>
      </c>
      <c r="D66" s="13"/>
      <c r="E66" s="13"/>
      <c r="F66" s="13"/>
      <c r="G66" s="13"/>
      <c r="H66" s="13"/>
      <c r="I66" s="13"/>
      <c r="J66" s="13"/>
      <c r="K66" s="13"/>
      <c r="L66" s="27"/>
      <c r="M66" s="27"/>
      <c r="N66" s="17"/>
      <c r="O66" s="16"/>
      <c r="P66" s="17"/>
      <c r="Q66" s="34">
        <f>Q48+Q49</f>
        <v>26000000</v>
      </c>
      <c r="R66" s="15"/>
      <c r="S66" s="17"/>
      <c r="T66" s="47"/>
      <c r="U66" s="47"/>
      <c r="V66" s="56"/>
      <c r="W66" s="57"/>
    </row>
    <row r="67" spans="2:23" ht="18.75" customHeight="1" x14ac:dyDescent="0.15">
      <c r="B67" s="28"/>
      <c r="C67" s="29" t="s">
        <v>58</v>
      </c>
      <c r="D67" s="29"/>
      <c r="E67" s="29"/>
      <c r="F67" s="29"/>
      <c r="G67" s="29"/>
      <c r="H67" s="29"/>
      <c r="I67" s="29"/>
      <c r="J67" s="29"/>
      <c r="K67" s="29"/>
      <c r="L67" s="30"/>
      <c r="M67" s="30"/>
      <c r="N67" s="31"/>
      <c r="O67" s="32"/>
      <c r="P67" s="31"/>
      <c r="Q67" s="34">
        <f>Q68</f>
        <v>1000000</v>
      </c>
      <c r="R67" s="15"/>
      <c r="S67" s="17"/>
      <c r="T67" s="47"/>
      <c r="U67" s="47"/>
      <c r="V67" s="56"/>
      <c r="W67" s="57"/>
    </row>
    <row r="68" spans="2:23" ht="18.75" customHeight="1" x14ac:dyDescent="0.15">
      <c r="B68" s="28"/>
      <c r="C68" s="29" t="s">
        <v>59</v>
      </c>
      <c r="D68" s="29"/>
      <c r="E68" s="29"/>
      <c r="F68" s="29"/>
      <c r="G68" s="29"/>
      <c r="H68" s="29"/>
      <c r="I68" s="29"/>
      <c r="J68" s="29"/>
      <c r="K68" s="29"/>
      <c r="L68" s="33"/>
      <c r="M68" s="30"/>
      <c r="N68" s="31"/>
      <c r="O68" s="32"/>
      <c r="P68" s="31"/>
      <c r="Q68" s="44">
        <v>1000000</v>
      </c>
      <c r="R68" s="15"/>
      <c r="S68" s="17"/>
      <c r="T68" s="47"/>
      <c r="U68" s="47"/>
      <c r="V68" s="56"/>
      <c r="W68" s="57"/>
    </row>
    <row r="69" spans="2:23" ht="18.75" customHeight="1" x14ac:dyDescent="0.15">
      <c r="B69" s="28"/>
      <c r="C69" s="29" t="s">
        <v>60</v>
      </c>
      <c r="D69" s="29"/>
      <c r="E69" s="29"/>
      <c r="F69" s="29"/>
      <c r="G69" s="29"/>
      <c r="H69" s="29"/>
      <c r="I69" s="29"/>
      <c r="J69" s="29"/>
      <c r="K69" s="29"/>
      <c r="L69" s="30"/>
      <c r="M69" s="30"/>
      <c r="N69" s="31"/>
      <c r="O69" s="32"/>
      <c r="P69" s="31"/>
      <c r="Q69" s="34">
        <f>Q66+Q67</f>
        <v>27000000</v>
      </c>
      <c r="R69" s="15"/>
      <c r="S69" s="17"/>
      <c r="T69" s="47"/>
      <c r="U69" s="47"/>
      <c r="V69" s="56"/>
      <c r="W69" s="57"/>
    </row>
    <row r="70" spans="2:23" ht="18.75" customHeight="1" x14ac:dyDescent="0.15">
      <c r="B70" s="28"/>
      <c r="C70" s="29" t="s">
        <v>61</v>
      </c>
      <c r="D70" s="29"/>
      <c r="E70" s="29"/>
      <c r="F70" s="29"/>
      <c r="G70" s="29"/>
      <c r="H70" s="29"/>
      <c r="I70" s="29"/>
      <c r="J70" s="29"/>
      <c r="K70" s="29"/>
      <c r="L70" s="35"/>
      <c r="M70" s="30"/>
      <c r="N70" s="31"/>
      <c r="O70" s="32"/>
      <c r="P70" s="31"/>
      <c r="Q70" s="44">
        <v>1000000</v>
      </c>
      <c r="R70" s="15"/>
      <c r="S70" s="17"/>
      <c r="T70" s="47"/>
      <c r="U70" s="47"/>
      <c r="V70" s="56"/>
      <c r="W70" s="57"/>
    </row>
    <row r="71" spans="2:23" ht="18.75" customHeight="1" x14ac:dyDescent="0.15">
      <c r="B71" s="28"/>
      <c r="C71" s="29" t="s">
        <v>62</v>
      </c>
      <c r="D71" s="29"/>
      <c r="E71" s="29"/>
      <c r="F71" s="29"/>
      <c r="G71" s="29"/>
      <c r="H71" s="29"/>
      <c r="I71" s="29"/>
      <c r="J71" s="29"/>
      <c r="K71" s="29"/>
      <c r="L71" s="36"/>
      <c r="M71" s="30"/>
      <c r="N71" s="31"/>
      <c r="O71" s="32"/>
      <c r="P71" s="31"/>
      <c r="Q71" s="44">
        <v>1000000</v>
      </c>
      <c r="R71" s="15"/>
      <c r="S71" s="17"/>
      <c r="T71" s="47"/>
      <c r="U71" s="47"/>
      <c r="V71" s="56"/>
      <c r="W71" s="57"/>
    </row>
    <row r="72" spans="2:23" ht="18.75" customHeight="1" x14ac:dyDescent="0.15">
      <c r="B72" s="28"/>
      <c r="C72" s="29" t="s">
        <v>63</v>
      </c>
      <c r="D72" s="29"/>
      <c r="E72" s="29"/>
      <c r="F72" s="29"/>
      <c r="G72" s="29"/>
      <c r="H72" s="29"/>
      <c r="I72" s="29"/>
      <c r="J72" s="29"/>
      <c r="K72" s="29"/>
      <c r="L72" s="30"/>
      <c r="M72" s="30"/>
      <c r="N72" s="31"/>
      <c r="O72" s="32"/>
      <c r="P72" s="31"/>
      <c r="Q72" s="34">
        <f>Q69+Q70+Q71</f>
        <v>29000000</v>
      </c>
      <c r="R72" s="15"/>
      <c r="S72" s="17"/>
      <c r="T72" s="47"/>
      <c r="U72" s="47"/>
      <c r="V72" s="56"/>
      <c r="W72" s="57"/>
    </row>
    <row r="73" spans="2:23" ht="18.75" customHeight="1" x14ac:dyDescent="0.15">
      <c r="B73" s="28"/>
      <c r="C73" s="29" t="s">
        <v>64</v>
      </c>
      <c r="D73" s="29"/>
      <c r="E73" s="29"/>
      <c r="F73" s="29"/>
      <c r="G73" s="29"/>
      <c r="H73" s="29"/>
      <c r="I73" s="29"/>
      <c r="J73" s="29"/>
      <c r="K73" s="29"/>
      <c r="L73" s="30"/>
      <c r="M73" s="30"/>
      <c r="N73" s="31"/>
      <c r="O73" s="32"/>
      <c r="P73" s="31"/>
      <c r="Q73" s="34">
        <f>Q72*0.1</f>
        <v>2900000</v>
      </c>
      <c r="R73" s="15"/>
      <c r="S73" s="17"/>
      <c r="T73" s="47"/>
      <c r="U73" s="47"/>
      <c r="V73" s="56"/>
      <c r="W73" s="57"/>
    </row>
    <row r="74" spans="2:23" ht="18.75" customHeight="1" x14ac:dyDescent="0.15">
      <c r="B74" s="28"/>
      <c r="C74" s="29" t="s">
        <v>65</v>
      </c>
      <c r="D74" s="29"/>
      <c r="E74" s="29"/>
      <c r="F74" s="29"/>
      <c r="G74" s="29"/>
      <c r="H74" s="29"/>
      <c r="I74" s="29"/>
      <c r="J74" s="29"/>
      <c r="K74" s="29"/>
      <c r="L74" s="30"/>
      <c r="M74" s="30"/>
      <c r="N74" s="31"/>
      <c r="O74" s="32"/>
      <c r="P74" s="31"/>
      <c r="Q74" s="34">
        <f>Q72+Q73</f>
        <v>31900000</v>
      </c>
      <c r="R74" s="15"/>
      <c r="S74" s="17"/>
      <c r="T74" s="47"/>
      <c r="U74" s="47"/>
      <c r="V74" s="56"/>
      <c r="W74" s="57"/>
    </row>
    <row r="75" spans="2:23" ht="18.75" customHeight="1" x14ac:dyDescent="0.15"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27"/>
      <c r="M75" s="27"/>
      <c r="N75" s="17"/>
      <c r="O75" s="16"/>
      <c r="P75" s="17"/>
      <c r="Q75" s="34"/>
      <c r="R75" s="15"/>
      <c r="S75" s="17"/>
      <c r="T75" s="47"/>
      <c r="U75" s="47"/>
      <c r="V75" s="56"/>
      <c r="W75" s="57"/>
    </row>
    <row r="76" spans="2:23" ht="18.75" customHeight="1" x14ac:dyDescent="0.15">
      <c r="B76" s="12"/>
      <c r="C76" s="13" t="s">
        <v>8</v>
      </c>
      <c r="D76" s="13"/>
      <c r="E76" s="13"/>
      <c r="F76" s="13"/>
      <c r="G76" s="13"/>
      <c r="H76" s="13"/>
      <c r="I76" s="13"/>
      <c r="J76" s="13"/>
      <c r="K76" s="13"/>
      <c r="L76" s="14"/>
      <c r="M76" s="15"/>
      <c r="N76" s="15"/>
      <c r="O76" s="16"/>
      <c r="P76" s="17"/>
      <c r="Q76" s="38"/>
      <c r="R76" s="15"/>
      <c r="S76" s="17"/>
      <c r="T76" s="49"/>
      <c r="U76" s="49"/>
      <c r="V76" s="49"/>
      <c r="W76" s="50"/>
    </row>
    <row r="77" spans="2:23" ht="18.75" customHeight="1" x14ac:dyDescent="0.15">
      <c r="B77" s="12"/>
      <c r="C77" s="13"/>
      <c r="D77" s="13" t="s">
        <v>79</v>
      </c>
      <c r="E77" s="13"/>
      <c r="F77" s="13"/>
      <c r="G77" s="13"/>
      <c r="H77" s="13"/>
      <c r="I77" s="13"/>
      <c r="J77" s="13"/>
      <c r="K77" s="13"/>
      <c r="L77" s="18" t="s">
        <v>10</v>
      </c>
      <c r="M77" s="15" t="s">
        <v>11</v>
      </c>
      <c r="N77" s="15"/>
      <c r="O77" s="16"/>
      <c r="P77" s="17"/>
      <c r="Q77" s="38">
        <f>SUM(Q78:Q82)</f>
        <v>5000000</v>
      </c>
      <c r="R77" s="15"/>
      <c r="S77" s="17"/>
      <c r="T77" s="47"/>
      <c r="U77" s="47"/>
      <c r="V77" s="47"/>
      <c r="W77" s="48"/>
    </row>
    <row r="78" spans="2:23" ht="18.75" customHeight="1" x14ac:dyDescent="0.15">
      <c r="B78" s="12"/>
      <c r="C78" s="13"/>
      <c r="D78" s="13"/>
      <c r="E78" s="13"/>
      <c r="F78" s="13"/>
      <c r="G78" s="13"/>
      <c r="H78" s="13"/>
      <c r="I78" s="13" t="s">
        <v>67</v>
      </c>
      <c r="J78" s="13"/>
      <c r="K78" s="13"/>
      <c r="L78" s="19" t="s">
        <v>10</v>
      </c>
      <c r="M78" s="15" t="s">
        <v>11</v>
      </c>
      <c r="N78" s="15"/>
      <c r="O78" s="16"/>
      <c r="P78" s="17"/>
      <c r="Q78" s="46">
        <v>1000000</v>
      </c>
      <c r="R78" s="15"/>
      <c r="S78" s="17"/>
      <c r="T78" s="47"/>
      <c r="U78" s="47"/>
      <c r="V78" s="47"/>
      <c r="W78" s="48"/>
    </row>
    <row r="79" spans="2:23" ht="18.75" customHeight="1" x14ac:dyDescent="0.15">
      <c r="B79" s="12"/>
      <c r="C79" s="13"/>
      <c r="D79" s="13"/>
      <c r="E79" s="13"/>
      <c r="F79" s="13"/>
      <c r="G79" s="13"/>
      <c r="H79" s="13"/>
      <c r="I79" s="13" t="s">
        <v>68</v>
      </c>
      <c r="J79" s="13"/>
      <c r="K79" s="13"/>
      <c r="L79" s="19" t="s">
        <v>10</v>
      </c>
      <c r="M79" s="15" t="s">
        <v>11</v>
      </c>
      <c r="N79" s="13"/>
      <c r="O79" s="16"/>
      <c r="P79" s="20"/>
      <c r="Q79" s="46">
        <v>1000000</v>
      </c>
      <c r="R79" s="13"/>
      <c r="S79" s="20"/>
      <c r="T79" s="47"/>
      <c r="U79" s="47"/>
      <c r="V79" s="47"/>
      <c r="W79" s="48"/>
    </row>
    <row r="80" spans="2:23" ht="18.75" customHeight="1" x14ac:dyDescent="0.15">
      <c r="B80" s="12"/>
      <c r="C80" s="13"/>
      <c r="D80" s="13"/>
      <c r="E80" s="13"/>
      <c r="F80" s="13"/>
      <c r="G80" s="13"/>
      <c r="H80" s="13"/>
      <c r="I80" s="13" t="s">
        <v>69</v>
      </c>
      <c r="J80" s="13"/>
      <c r="K80" s="13"/>
      <c r="L80" s="19" t="s">
        <v>10</v>
      </c>
      <c r="M80" s="15" t="s">
        <v>11</v>
      </c>
      <c r="N80" s="15"/>
      <c r="O80" s="16"/>
      <c r="P80" s="17"/>
      <c r="Q80" s="46">
        <v>1000000</v>
      </c>
      <c r="R80" s="15"/>
      <c r="S80" s="17"/>
      <c r="T80" s="47"/>
      <c r="U80" s="47"/>
      <c r="V80" s="47"/>
      <c r="W80" s="48"/>
    </row>
    <row r="81" spans="2:25" ht="18.75" customHeight="1" x14ac:dyDescent="0.15">
      <c r="B81" s="12"/>
      <c r="C81" s="13"/>
      <c r="D81" s="13"/>
      <c r="E81" s="13"/>
      <c r="F81" s="13"/>
      <c r="G81" s="13"/>
      <c r="H81" s="13"/>
      <c r="I81" s="13" t="s">
        <v>70</v>
      </c>
      <c r="J81" s="13"/>
      <c r="K81" s="13"/>
      <c r="L81" s="19" t="s">
        <v>10</v>
      </c>
      <c r="M81" s="15" t="s">
        <v>11</v>
      </c>
      <c r="N81" s="13"/>
      <c r="O81" s="16"/>
      <c r="P81" s="20"/>
      <c r="Q81" s="46">
        <v>1000000</v>
      </c>
      <c r="R81" s="13"/>
      <c r="S81" s="20"/>
      <c r="T81" s="47"/>
      <c r="U81" s="47"/>
      <c r="V81" s="47"/>
      <c r="W81" s="48"/>
    </row>
    <row r="82" spans="2:25" ht="18.75" customHeight="1" x14ac:dyDescent="0.15">
      <c r="B82" s="12"/>
      <c r="C82" s="13"/>
      <c r="D82" s="13"/>
      <c r="E82" s="13"/>
      <c r="F82" s="13"/>
      <c r="G82" s="13"/>
      <c r="H82" s="13"/>
      <c r="I82" s="13" t="s">
        <v>71</v>
      </c>
      <c r="J82" s="13"/>
      <c r="K82" s="13"/>
      <c r="L82" s="19" t="s">
        <v>10</v>
      </c>
      <c r="M82" s="15" t="s">
        <v>11</v>
      </c>
      <c r="N82" s="15"/>
      <c r="O82" s="16"/>
      <c r="P82" s="17"/>
      <c r="Q82" s="46">
        <v>1000000</v>
      </c>
      <c r="R82" s="15"/>
      <c r="S82" s="17"/>
      <c r="T82" s="47"/>
      <c r="U82" s="47"/>
      <c r="V82" s="47"/>
      <c r="W82" s="48"/>
    </row>
    <row r="83" spans="2:25" ht="18.75" customHeight="1" x14ac:dyDescent="0.15">
      <c r="B83" s="12"/>
      <c r="C83" s="13" t="s">
        <v>44</v>
      </c>
      <c r="D83" s="13"/>
      <c r="E83" s="13"/>
      <c r="F83" s="13"/>
      <c r="G83" s="13"/>
      <c r="H83" s="13"/>
      <c r="I83" s="13"/>
      <c r="J83" s="13"/>
      <c r="K83" s="13"/>
      <c r="L83" s="19"/>
      <c r="M83" s="15"/>
      <c r="N83" s="15"/>
      <c r="O83" s="16"/>
      <c r="P83" s="17"/>
      <c r="Q83" s="38">
        <f>Q77</f>
        <v>5000000</v>
      </c>
      <c r="R83" s="15"/>
      <c r="S83" s="17"/>
      <c r="T83" s="47"/>
      <c r="U83" s="47"/>
      <c r="V83" s="47"/>
      <c r="W83" s="48"/>
    </row>
    <row r="84" spans="2:25" ht="18.75" customHeight="1" x14ac:dyDescent="0.15">
      <c r="B84" s="12"/>
      <c r="C84" s="13" t="s">
        <v>45</v>
      </c>
      <c r="D84" s="13"/>
      <c r="E84" s="13"/>
      <c r="F84" s="13"/>
      <c r="G84" s="13"/>
      <c r="H84" s="13"/>
      <c r="I84" s="13"/>
      <c r="J84" s="13"/>
      <c r="K84" s="13"/>
      <c r="L84" s="19"/>
      <c r="M84" s="15"/>
      <c r="N84" s="15"/>
      <c r="O84" s="16"/>
      <c r="P84" s="17"/>
      <c r="Q84" s="38">
        <f>Q85</f>
        <v>1000000</v>
      </c>
      <c r="R84" s="15"/>
      <c r="S84" s="17"/>
      <c r="T84" s="47"/>
      <c r="U84" s="47"/>
      <c r="V84" s="47"/>
      <c r="W84" s="48"/>
    </row>
    <row r="85" spans="2:25" ht="18.75" customHeight="1" x14ac:dyDescent="0.15">
      <c r="B85" s="12"/>
      <c r="C85" s="13" t="s">
        <v>56</v>
      </c>
      <c r="D85" s="13"/>
      <c r="E85" s="13"/>
      <c r="F85" s="13"/>
      <c r="G85" s="13"/>
      <c r="H85" s="13"/>
      <c r="I85" s="13"/>
      <c r="J85" s="13"/>
      <c r="K85" s="13"/>
      <c r="L85" s="19"/>
      <c r="M85" s="15"/>
      <c r="N85" s="15"/>
      <c r="O85" s="16"/>
      <c r="P85" s="17"/>
      <c r="Q85" s="46">
        <v>1000000</v>
      </c>
      <c r="R85" s="15"/>
      <c r="S85" s="17"/>
      <c r="T85" s="51"/>
      <c r="U85" s="47"/>
      <c r="V85" s="47"/>
      <c r="W85" s="48"/>
    </row>
    <row r="86" spans="2:25" ht="18.75" customHeight="1" x14ac:dyDescent="0.15">
      <c r="B86" s="12"/>
      <c r="C86" s="13" t="s">
        <v>57</v>
      </c>
      <c r="D86" s="13"/>
      <c r="E86" s="13"/>
      <c r="F86" s="13"/>
      <c r="G86" s="13"/>
      <c r="H86" s="13"/>
      <c r="I86" s="13"/>
      <c r="J86" s="13"/>
      <c r="K86" s="13"/>
      <c r="L86" s="19"/>
      <c r="M86" s="15"/>
      <c r="N86" s="15"/>
      <c r="O86" s="16"/>
      <c r="P86" s="17"/>
      <c r="Q86" s="38">
        <f>Q83+Q84</f>
        <v>6000000</v>
      </c>
      <c r="R86" s="15"/>
      <c r="S86" s="17"/>
      <c r="T86" s="47"/>
      <c r="U86" s="47"/>
      <c r="V86" s="47"/>
      <c r="W86" s="48"/>
      <c r="Y86" s="45"/>
    </row>
    <row r="87" spans="2:25" ht="18.75" customHeight="1" x14ac:dyDescent="0.15">
      <c r="B87" s="12"/>
      <c r="C87" s="13" t="s">
        <v>58</v>
      </c>
      <c r="D87" s="13"/>
      <c r="E87" s="13"/>
      <c r="F87" s="13"/>
      <c r="G87" s="13"/>
      <c r="H87" s="13"/>
      <c r="I87" s="13"/>
      <c r="J87" s="13"/>
      <c r="K87" s="13"/>
      <c r="L87" s="19"/>
      <c r="M87" s="15"/>
      <c r="N87" s="15"/>
      <c r="O87" s="16"/>
      <c r="P87" s="17"/>
      <c r="Q87" s="38">
        <f>Q88</f>
        <v>1000000</v>
      </c>
      <c r="R87" s="15"/>
      <c r="S87" s="17"/>
      <c r="T87" s="47"/>
      <c r="U87" s="47"/>
      <c r="V87" s="47"/>
      <c r="W87" s="48"/>
      <c r="Y87" s="39"/>
    </row>
    <row r="88" spans="2:25" ht="18.75" customHeight="1" x14ac:dyDescent="0.15">
      <c r="B88" s="28"/>
      <c r="C88" s="29" t="s">
        <v>59</v>
      </c>
      <c r="D88" s="29"/>
      <c r="E88" s="29"/>
      <c r="F88" s="29"/>
      <c r="G88" s="29"/>
      <c r="H88" s="29"/>
      <c r="I88" s="29"/>
      <c r="J88" s="29"/>
      <c r="K88" s="29"/>
      <c r="L88" s="33"/>
      <c r="M88" s="30"/>
      <c r="N88" s="31"/>
      <c r="O88" s="32"/>
      <c r="P88" s="31"/>
      <c r="Q88" s="44">
        <v>1000000</v>
      </c>
      <c r="R88" s="15"/>
      <c r="S88" s="17"/>
      <c r="T88" s="47"/>
      <c r="U88" s="47"/>
      <c r="V88" s="47"/>
      <c r="W88" s="48"/>
      <c r="Y88" s="40"/>
    </row>
    <row r="89" spans="2:25" ht="18.75" customHeight="1" x14ac:dyDescent="0.15">
      <c r="B89" s="28"/>
      <c r="C89" s="29" t="s">
        <v>60</v>
      </c>
      <c r="D89" s="29"/>
      <c r="E89" s="29"/>
      <c r="F89" s="29"/>
      <c r="G89" s="29"/>
      <c r="H89" s="29"/>
      <c r="I89" s="29"/>
      <c r="J89" s="29"/>
      <c r="K89" s="29"/>
      <c r="L89" s="30"/>
      <c r="M89" s="30"/>
      <c r="N89" s="31"/>
      <c r="O89" s="32"/>
      <c r="P89" s="31"/>
      <c r="Q89" s="34">
        <f>Q86+Q87</f>
        <v>7000000</v>
      </c>
      <c r="R89" s="15"/>
      <c r="S89" s="17"/>
      <c r="T89" s="47"/>
      <c r="U89" s="47"/>
      <c r="V89" s="47"/>
      <c r="W89" s="48"/>
      <c r="Y89" s="41"/>
    </row>
    <row r="90" spans="2:25" ht="18.75" customHeight="1" x14ac:dyDescent="0.15">
      <c r="B90" s="28"/>
      <c r="C90" s="29" t="s">
        <v>61</v>
      </c>
      <c r="D90" s="29"/>
      <c r="E90" s="29"/>
      <c r="F90" s="29"/>
      <c r="G90" s="29"/>
      <c r="H90" s="29"/>
      <c r="I90" s="29"/>
      <c r="J90" s="29"/>
      <c r="K90" s="29"/>
      <c r="L90" s="35"/>
      <c r="M90" s="30"/>
      <c r="N90" s="31"/>
      <c r="O90" s="32"/>
      <c r="P90" s="31"/>
      <c r="Q90" s="44">
        <v>1000000</v>
      </c>
      <c r="R90" s="15"/>
      <c r="S90" s="17"/>
      <c r="T90" s="47"/>
      <c r="U90" s="47"/>
      <c r="V90" s="47"/>
      <c r="W90" s="48"/>
      <c r="Y90" s="41"/>
    </row>
    <row r="91" spans="2:25" ht="18.75" customHeight="1" x14ac:dyDescent="0.15">
      <c r="B91" s="28"/>
      <c r="C91" s="29" t="s">
        <v>62</v>
      </c>
      <c r="D91" s="29"/>
      <c r="E91" s="29"/>
      <c r="F91" s="29"/>
      <c r="G91" s="29"/>
      <c r="H91" s="29"/>
      <c r="I91" s="29"/>
      <c r="J91" s="29"/>
      <c r="K91" s="29"/>
      <c r="L91" s="36"/>
      <c r="M91" s="30"/>
      <c r="N91" s="31"/>
      <c r="O91" s="32"/>
      <c r="P91" s="31"/>
      <c r="Q91" s="44">
        <v>1000000</v>
      </c>
      <c r="R91" s="15"/>
      <c r="S91" s="17"/>
      <c r="T91" s="47"/>
      <c r="U91" s="47"/>
      <c r="V91" s="47"/>
      <c r="W91" s="48"/>
      <c r="Y91" s="41"/>
    </row>
    <row r="92" spans="2:25" ht="18.75" customHeight="1" x14ac:dyDescent="0.15">
      <c r="B92" s="28"/>
      <c r="C92" s="29" t="s">
        <v>63</v>
      </c>
      <c r="D92" s="29"/>
      <c r="E92" s="29"/>
      <c r="F92" s="29"/>
      <c r="G92" s="29"/>
      <c r="H92" s="29"/>
      <c r="I92" s="29"/>
      <c r="J92" s="29"/>
      <c r="K92" s="29"/>
      <c r="L92" s="30"/>
      <c r="M92" s="30"/>
      <c r="N92" s="31"/>
      <c r="O92" s="32"/>
      <c r="P92" s="31"/>
      <c r="Q92" s="34">
        <f>SUM(Q89:Q91)</f>
        <v>9000000</v>
      </c>
      <c r="R92" s="15"/>
      <c r="S92" s="17"/>
      <c r="T92" s="47"/>
      <c r="U92" s="47"/>
      <c r="V92" s="47"/>
      <c r="W92" s="48"/>
      <c r="Y92" s="41"/>
    </row>
    <row r="93" spans="2:25" ht="18.75" customHeight="1" x14ac:dyDescent="0.15">
      <c r="B93" s="28"/>
      <c r="C93" s="29" t="s">
        <v>64</v>
      </c>
      <c r="D93" s="29"/>
      <c r="E93" s="29"/>
      <c r="F93" s="29"/>
      <c r="G93" s="29"/>
      <c r="H93" s="29"/>
      <c r="I93" s="29"/>
      <c r="J93" s="29"/>
      <c r="K93" s="29"/>
      <c r="L93" s="30"/>
      <c r="M93" s="30"/>
      <c r="N93" s="31"/>
      <c r="O93" s="32"/>
      <c r="P93" s="31"/>
      <c r="Q93" s="34">
        <f>Q92*0.1</f>
        <v>900000</v>
      </c>
      <c r="R93" s="15"/>
      <c r="S93" s="17"/>
      <c r="T93" s="47"/>
      <c r="U93" s="47"/>
      <c r="V93" s="47"/>
      <c r="W93" s="48"/>
      <c r="Y93" s="41"/>
    </row>
    <row r="94" spans="2:25" ht="18.75" customHeight="1" x14ac:dyDescent="0.15">
      <c r="B94" s="28"/>
      <c r="C94" s="29" t="s">
        <v>65</v>
      </c>
      <c r="D94" s="29"/>
      <c r="E94" s="29"/>
      <c r="F94" s="29"/>
      <c r="G94" s="29"/>
      <c r="H94" s="29"/>
      <c r="I94" s="29"/>
      <c r="J94" s="29"/>
      <c r="K94" s="29"/>
      <c r="L94" s="30"/>
      <c r="M94" s="30"/>
      <c r="N94" s="31"/>
      <c r="O94" s="32"/>
      <c r="P94" s="31"/>
      <c r="Q94" s="34">
        <f>SUM(Q92:Q93)</f>
        <v>9900000</v>
      </c>
      <c r="R94" s="15"/>
      <c r="S94" s="17"/>
      <c r="T94" s="47"/>
      <c r="U94" s="47"/>
      <c r="V94" s="47"/>
      <c r="W94" s="48"/>
      <c r="Y94" s="41"/>
    </row>
    <row r="95" spans="2:25" ht="18.75" customHeight="1" x14ac:dyDescent="0.15"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27"/>
      <c r="M95" s="27"/>
      <c r="N95" s="17"/>
      <c r="O95" s="16"/>
      <c r="P95" s="17"/>
      <c r="Q95" s="34"/>
      <c r="R95" s="15"/>
      <c r="S95" s="17"/>
      <c r="T95" s="47"/>
      <c r="U95" s="47"/>
      <c r="V95" s="56"/>
      <c r="W95" s="57"/>
    </row>
    <row r="96" spans="2:25" ht="18.75" customHeight="1" x14ac:dyDescent="0.15"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27"/>
      <c r="M96" s="27"/>
      <c r="N96" s="17"/>
      <c r="O96" s="16"/>
      <c r="P96" s="17"/>
      <c r="Q96" s="34"/>
      <c r="R96" s="15"/>
      <c r="S96" s="17"/>
      <c r="T96" s="47"/>
      <c r="U96" s="47"/>
      <c r="V96" s="56"/>
      <c r="W96" s="57"/>
    </row>
    <row r="97" spans="2:25" ht="18.75" customHeight="1" x14ac:dyDescent="0.15">
      <c r="B97" s="28"/>
      <c r="C97" s="29" t="s">
        <v>73</v>
      </c>
      <c r="D97" s="29"/>
      <c r="E97" s="29"/>
      <c r="F97" s="29"/>
      <c r="G97" s="29"/>
      <c r="H97" s="29"/>
      <c r="I97" s="29"/>
      <c r="J97" s="29"/>
      <c r="K97" s="29"/>
      <c r="L97" s="30"/>
      <c r="M97" s="30"/>
      <c r="N97" s="31"/>
      <c r="O97" s="32"/>
      <c r="P97" s="31"/>
      <c r="Q97" s="34">
        <f>Q72+Q92</f>
        <v>38000000</v>
      </c>
      <c r="R97" s="15"/>
      <c r="S97" s="17"/>
      <c r="T97" s="47"/>
      <c r="U97" s="47"/>
      <c r="V97" s="47"/>
      <c r="W97" s="48"/>
      <c r="Y97" s="41"/>
    </row>
    <row r="98" spans="2:25" ht="18.75" customHeight="1" x14ac:dyDescent="0.15">
      <c r="B98" s="28"/>
      <c r="C98" s="29" t="s">
        <v>74</v>
      </c>
      <c r="D98" s="29"/>
      <c r="E98" s="29"/>
      <c r="F98" s="29"/>
      <c r="G98" s="29"/>
      <c r="H98" s="29"/>
      <c r="I98" s="29"/>
      <c r="J98" s="29"/>
      <c r="K98" s="29"/>
      <c r="L98" s="30"/>
      <c r="M98" s="30"/>
      <c r="N98" s="31"/>
      <c r="O98" s="32"/>
      <c r="P98" s="31"/>
      <c r="Q98" s="34">
        <f>+INT(Q97*0.1)</f>
        <v>3800000</v>
      </c>
      <c r="R98" s="15"/>
      <c r="S98" s="17"/>
      <c r="T98" s="47"/>
      <c r="U98" s="47"/>
      <c r="V98" s="47"/>
      <c r="W98" s="48"/>
      <c r="Y98" s="41"/>
    </row>
    <row r="99" spans="2:25" ht="18.75" customHeight="1" x14ac:dyDescent="0.15">
      <c r="B99" s="28"/>
      <c r="C99" s="29" t="s">
        <v>75</v>
      </c>
      <c r="D99" s="29"/>
      <c r="E99" s="29"/>
      <c r="F99" s="29"/>
      <c r="G99" s="29"/>
      <c r="H99" s="29"/>
      <c r="I99" s="29"/>
      <c r="J99" s="29"/>
      <c r="K99" s="29"/>
      <c r="L99" s="30"/>
      <c r="M99" s="30"/>
      <c r="N99" s="31"/>
      <c r="O99" s="32"/>
      <c r="P99" s="31"/>
      <c r="Q99" s="34">
        <f>+Q98+Q97</f>
        <v>41800000</v>
      </c>
      <c r="R99" s="15"/>
      <c r="S99" s="17"/>
      <c r="T99" s="47"/>
      <c r="U99" s="47"/>
      <c r="V99" s="47"/>
      <c r="W99" s="48"/>
      <c r="Y99" s="41"/>
    </row>
    <row r="100" spans="2:25" ht="18.75" customHeight="1" x14ac:dyDescent="0.15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27"/>
      <c r="M100" s="27"/>
      <c r="N100" s="17"/>
      <c r="O100" s="16"/>
      <c r="P100" s="17"/>
      <c r="Q100" s="34"/>
      <c r="R100" s="15"/>
      <c r="S100" s="17"/>
      <c r="T100" s="47"/>
      <c r="U100" s="47"/>
      <c r="V100" s="56"/>
      <c r="W100" s="57"/>
    </row>
    <row r="101" spans="2:25" ht="18.75" customHeight="1" x14ac:dyDescent="0.15"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27"/>
      <c r="M101" s="27"/>
      <c r="N101" s="17"/>
      <c r="O101" s="16"/>
      <c r="P101" s="17"/>
      <c r="Q101" s="34"/>
      <c r="R101" s="15"/>
      <c r="S101" s="17"/>
      <c r="T101" s="47"/>
      <c r="U101" s="47"/>
      <c r="V101" s="56"/>
      <c r="W101" s="57"/>
    </row>
    <row r="102" spans="2:25" ht="18.75" customHeight="1" x14ac:dyDescent="0.15"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27"/>
      <c r="M102" s="27"/>
      <c r="N102" s="17"/>
      <c r="O102" s="16"/>
      <c r="P102" s="17"/>
      <c r="Q102" s="34"/>
      <c r="R102" s="15"/>
      <c r="S102" s="17"/>
      <c r="T102" s="47"/>
      <c r="U102" s="47"/>
      <c r="V102" s="56"/>
      <c r="W102" s="57"/>
    </row>
    <row r="103" spans="2:25" ht="18.75" customHeight="1" x14ac:dyDescent="0.15"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27"/>
      <c r="M103" s="27"/>
      <c r="N103" s="17"/>
      <c r="O103" s="16"/>
      <c r="P103" s="17"/>
      <c r="Q103" s="34"/>
      <c r="R103" s="15"/>
      <c r="S103" s="17"/>
      <c r="T103" s="47"/>
      <c r="U103" s="47"/>
      <c r="V103" s="56"/>
      <c r="W103" s="57"/>
    </row>
    <row r="104" spans="2:25" ht="18.75" customHeight="1" x14ac:dyDescent="0.15"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27"/>
      <c r="M104" s="27"/>
      <c r="N104" s="17"/>
      <c r="O104" s="16"/>
      <c r="P104" s="17"/>
      <c r="Q104" s="34"/>
      <c r="R104" s="15"/>
      <c r="S104" s="17"/>
      <c r="T104" s="47"/>
      <c r="U104" s="47"/>
      <c r="V104" s="56"/>
      <c r="W104" s="57"/>
    </row>
    <row r="105" spans="2:25" ht="18.75" customHeight="1" x14ac:dyDescent="0.15"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27"/>
      <c r="M105" s="27"/>
      <c r="N105" s="17"/>
      <c r="O105" s="16"/>
      <c r="P105" s="17"/>
      <c r="Q105" s="34"/>
      <c r="R105" s="15"/>
      <c r="S105" s="17"/>
      <c r="T105" s="47"/>
      <c r="U105" s="47"/>
      <c r="V105" s="56"/>
      <c r="W105" s="57"/>
    </row>
    <row r="106" spans="2:25" ht="18.75" customHeight="1" x14ac:dyDescent="0.15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27"/>
      <c r="M106" s="27"/>
      <c r="N106" s="17"/>
      <c r="O106" s="16"/>
      <c r="P106" s="17"/>
      <c r="Q106" s="34"/>
      <c r="R106" s="15"/>
      <c r="S106" s="17"/>
      <c r="T106" s="47"/>
      <c r="U106" s="47"/>
      <c r="V106" s="56"/>
      <c r="W106" s="57"/>
    </row>
    <row r="107" spans="2:25" ht="18.75" customHeight="1" x14ac:dyDescent="0.15"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27"/>
      <c r="M107" s="27"/>
      <c r="N107" s="17"/>
      <c r="O107" s="16"/>
      <c r="P107" s="17"/>
      <c r="Q107" s="34"/>
      <c r="R107" s="15"/>
      <c r="S107" s="17"/>
      <c r="T107" s="47"/>
      <c r="U107" s="47"/>
      <c r="V107" s="56"/>
      <c r="W107" s="57"/>
    </row>
    <row r="108" spans="2:25" ht="18.75" customHeight="1" x14ac:dyDescent="0.15"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27"/>
      <c r="M108" s="27"/>
      <c r="N108" s="17"/>
      <c r="O108" s="16"/>
      <c r="P108" s="17"/>
      <c r="Q108" s="34"/>
      <c r="R108" s="15"/>
      <c r="S108" s="17"/>
      <c r="T108" s="47"/>
      <c r="U108" s="47"/>
      <c r="V108" s="56"/>
      <c r="W108" s="57"/>
    </row>
    <row r="109" spans="2:25" ht="18.75" customHeight="1" x14ac:dyDescent="0.15"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27"/>
      <c r="M109" s="27"/>
      <c r="N109" s="17"/>
      <c r="O109" s="16"/>
      <c r="P109" s="17"/>
      <c r="Q109" s="34"/>
      <c r="R109" s="15"/>
      <c r="S109" s="17"/>
      <c r="T109" s="47"/>
      <c r="U109" s="47"/>
      <c r="V109" s="56"/>
      <c r="W109" s="57"/>
    </row>
    <row r="110" spans="2:25" ht="18.75" customHeight="1" x14ac:dyDescent="0.1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27"/>
      <c r="M110" s="27"/>
      <c r="N110" s="17"/>
      <c r="O110" s="16"/>
      <c r="P110" s="17"/>
      <c r="Q110" s="34"/>
      <c r="R110" s="15"/>
      <c r="S110" s="17"/>
      <c r="T110" s="47"/>
      <c r="U110" s="47"/>
      <c r="V110" s="56"/>
      <c r="W110" s="57"/>
    </row>
    <row r="111" spans="2:25" ht="18" customHeight="1" x14ac:dyDescent="0.15"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27"/>
      <c r="M111" s="27"/>
      <c r="N111" s="17"/>
      <c r="O111" s="16"/>
      <c r="P111" s="17"/>
      <c r="Q111" s="34"/>
      <c r="R111" s="15"/>
      <c r="S111" s="17"/>
      <c r="T111" s="47"/>
      <c r="U111" s="47"/>
      <c r="V111" s="56"/>
      <c r="W111" s="57"/>
    </row>
    <row r="112" spans="2:25" x14ac:dyDescent="0.15"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27"/>
      <c r="M112" s="27"/>
      <c r="N112" s="17"/>
      <c r="O112" s="16"/>
      <c r="P112" s="17"/>
      <c r="Q112" s="34"/>
      <c r="R112" s="15"/>
      <c r="S112" s="17"/>
      <c r="T112" s="47"/>
      <c r="U112" s="47"/>
      <c r="V112" s="56"/>
      <c r="W112" s="57"/>
    </row>
    <row r="113" spans="2:23" ht="8.1" customHeight="1" thickBot="1" x14ac:dyDescent="0.2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37"/>
      <c r="M113" s="37"/>
      <c r="N113" s="26"/>
      <c r="O113" s="25"/>
      <c r="P113" s="26"/>
      <c r="Q113" s="72"/>
      <c r="R113" s="24"/>
      <c r="S113" s="26"/>
      <c r="T113" s="52"/>
      <c r="U113" s="52"/>
      <c r="V113" s="53"/>
      <c r="W113" s="54"/>
    </row>
    <row r="114" spans="2:23" ht="8.1" customHeight="1" x14ac:dyDescent="0.15">
      <c r="U114" s="55"/>
      <c r="V114" s="55"/>
      <c r="W114" s="55"/>
    </row>
  </sheetData>
  <mergeCells count="145">
    <mergeCell ref="T113:U113"/>
    <mergeCell ref="V113:W113"/>
    <mergeCell ref="U114:W114"/>
    <mergeCell ref="T110:U110"/>
    <mergeCell ref="V110:W110"/>
    <mergeCell ref="T111:U111"/>
    <mergeCell ref="V111:W111"/>
    <mergeCell ref="T112:U112"/>
    <mergeCell ref="V112:W112"/>
    <mergeCell ref="T107:U107"/>
    <mergeCell ref="V107:W107"/>
    <mergeCell ref="T108:U108"/>
    <mergeCell ref="V108:W108"/>
    <mergeCell ref="T109:U109"/>
    <mergeCell ref="V109:W109"/>
    <mergeCell ref="T104:U104"/>
    <mergeCell ref="V104:W104"/>
    <mergeCell ref="T105:U105"/>
    <mergeCell ref="V105:W105"/>
    <mergeCell ref="T106:U106"/>
    <mergeCell ref="V106:W106"/>
    <mergeCell ref="T101:U101"/>
    <mergeCell ref="V101:W101"/>
    <mergeCell ref="T102:U102"/>
    <mergeCell ref="V102:W102"/>
    <mergeCell ref="T103:U103"/>
    <mergeCell ref="V103:W103"/>
    <mergeCell ref="T96:U96"/>
    <mergeCell ref="V96:W96"/>
    <mergeCell ref="T97:W97"/>
    <mergeCell ref="T98:W98"/>
    <mergeCell ref="T99:W99"/>
    <mergeCell ref="T100:U100"/>
    <mergeCell ref="V100:W100"/>
    <mergeCell ref="T90:W90"/>
    <mergeCell ref="T91:W91"/>
    <mergeCell ref="T92:W92"/>
    <mergeCell ref="T93:W93"/>
    <mergeCell ref="T94:W94"/>
    <mergeCell ref="T95:U95"/>
    <mergeCell ref="V95:W95"/>
    <mergeCell ref="T84:W84"/>
    <mergeCell ref="T85:W85"/>
    <mergeCell ref="T86:W86"/>
    <mergeCell ref="T87:W87"/>
    <mergeCell ref="T88:W88"/>
    <mergeCell ref="T89:W89"/>
    <mergeCell ref="T78:W78"/>
    <mergeCell ref="T79:W79"/>
    <mergeCell ref="T80:W80"/>
    <mergeCell ref="T81:W81"/>
    <mergeCell ref="T82:W82"/>
    <mergeCell ref="T83:W83"/>
    <mergeCell ref="T74:U74"/>
    <mergeCell ref="V74:W74"/>
    <mergeCell ref="T75:U75"/>
    <mergeCell ref="V75:W75"/>
    <mergeCell ref="T76:W76"/>
    <mergeCell ref="T77:W77"/>
    <mergeCell ref="T71:U71"/>
    <mergeCell ref="V71:W71"/>
    <mergeCell ref="T72:U72"/>
    <mergeCell ref="V72:W72"/>
    <mergeCell ref="T73:U73"/>
    <mergeCell ref="V73:W73"/>
    <mergeCell ref="T68:U68"/>
    <mergeCell ref="V68:W68"/>
    <mergeCell ref="T69:U69"/>
    <mergeCell ref="V69:W69"/>
    <mergeCell ref="T70:U70"/>
    <mergeCell ref="V70:W70"/>
    <mergeCell ref="T65:U65"/>
    <mergeCell ref="V65:W65"/>
    <mergeCell ref="T66:U66"/>
    <mergeCell ref="V66:W66"/>
    <mergeCell ref="T67:U67"/>
    <mergeCell ref="V67:W67"/>
    <mergeCell ref="T61:W61"/>
    <mergeCell ref="T62:U62"/>
    <mergeCell ref="V62:W62"/>
    <mergeCell ref="T63:U63"/>
    <mergeCell ref="V63:W63"/>
    <mergeCell ref="T64:U64"/>
    <mergeCell ref="V64:W64"/>
    <mergeCell ref="T54:W54"/>
    <mergeCell ref="U55:W55"/>
    <mergeCell ref="B58:J58"/>
    <mergeCell ref="T59:V59"/>
    <mergeCell ref="B60:K60"/>
    <mergeCell ref="M60:N60"/>
    <mergeCell ref="O60:P60"/>
    <mergeCell ref="Q60:R60"/>
    <mergeCell ref="T60:W60"/>
    <mergeCell ref="T48:W48"/>
    <mergeCell ref="T49:W49"/>
    <mergeCell ref="T50:W50"/>
    <mergeCell ref="T51:W51"/>
    <mergeCell ref="T52:W52"/>
    <mergeCell ref="T53:W53"/>
    <mergeCell ref="T42:W42"/>
    <mergeCell ref="T43:W43"/>
    <mergeCell ref="T44:W44"/>
    <mergeCell ref="T45:W45"/>
    <mergeCell ref="T46:W46"/>
    <mergeCell ref="T47:W47"/>
    <mergeCell ref="T36:W36"/>
    <mergeCell ref="T37:W37"/>
    <mergeCell ref="T38:W38"/>
    <mergeCell ref="T39:W39"/>
    <mergeCell ref="T40:W40"/>
    <mergeCell ref="T41:W41"/>
    <mergeCell ref="T30:W30"/>
    <mergeCell ref="T31:W31"/>
    <mergeCell ref="T32:W32"/>
    <mergeCell ref="T33:W33"/>
    <mergeCell ref="T34:W34"/>
    <mergeCell ref="T35:W35"/>
    <mergeCell ref="T24:W24"/>
    <mergeCell ref="T25:W25"/>
    <mergeCell ref="T26:W26"/>
    <mergeCell ref="T27:W27"/>
    <mergeCell ref="T28:W28"/>
    <mergeCell ref="T29:W29"/>
    <mergeCell ref="T18:W18"/>
    <mergeCell ref="T19:W19"/>
    <mergeCell ref="T20:W20"/>
    <mergeCell ref="T21:W21"/>
    <mergeCell ref="T22:W22"/>
    <mergeCell ref="T23:W23"/>
    <mergeCell ref="T12:W12"/>
    <mergeCell ref="T13:W13"/>
    <mergeCell ref="T14:W14"/>
    <mergeCell ref="T15:W15"/>
    <mergeCell ref="T16:W16"/>
    <mergeCell ref="T17:W17"/>
    <mergeCell ref="B1:J1"/>
    <mergeCell ref="T1:V1"/>
    <mergeCell ref="B2:X3"/>
    <mergeCell ref="B5:G5"/>
    <mergeCell ref="P8:U8"/>
    <mergeCell ref="B11:K11"/>
    <mergeCell ref="M11:N11"/>
    <mergeCell ref="O11:P11"/>
    <mergeCell ref="Q11:R11"/>
    <mergeCell ref="T11:W11"/>
  </mergeCells>
  <phoneticPr fontId="4"/>
  <pageMargins left="0.7" right="0.7" top="0.75" bottom="0.75" header="0.3" footer="0.3"/>
  <pageSetup paperSize="9" scale="65" orientation="portrait" verticalDpi="0" r:id="rId1"/>
  <rowBreaks count="1" manualBreakCount="1">
    <brk id="57" max="23" man="1"/>
  </rowBreaks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本工事内訳書（入札時提出用）</vt:lpstr>
      <vt:lpstr>別紙「工事内訳書の作成例」必ず最後まで読んでください。</vt:lpstr>
      <vt:lpstr>別紙「工事内訳書の作成例」必ず最後まで読んでください。!Print_Area</vt:lpstr>
      <vt:lpstr>'本工事内訳書（入札時提出用）'!Print_Area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大高　晴寿</dc:creator>
  <cp:lastModifiedBy>大高　晴寿</cp:lastModifiedBy>
  <cp:lastPrinted>2023-11-28T08:42:18Z</cp:lastPrinted>
  <dcterms:created xsi:type="dcterms:W3CDTF">2023-11-28T05:56:04Z</dcterms:created>
  <dcterms:modified xsi:type="dcterms:W3CDTF">2023-11-28T08:58:29Z</dcterms:modified>
</cp:coreProperties>
</file>